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mc:AlternateContent xmlns:mc="http://schemas.openxmlformats.org/markup-compatibility/2006">
    <mc:Choice Requires="x15">
      <x15ac:absPath xmlns:x15ac="http://schemas.microsoft.com/office/spreadsheetml/2010/11/ac" url="/Users/carlalancheros/Desktop/PLIEGOS MME REV OCT 7 2024/FORMULARIOS rev oct 7/"/>
    </mc:Choice>
  </mc:AlternateContent>
  <xr:revisionPtr revIDLastSave="0" documentId="13_ncr:1_{C824CC83-9936-534A-927D-BDB123396FF1}" xr6:coauthVersionLast="47" xr6:coauthVersionMax="47" xr10:uidLastSave="{00000000-0000-0000-0000-000000000000}"/>
  <bookViews>
    <workbookView xWindow="0" yWindow="0" windowWidth="28800" windowHeight="18000" xr2:uid="{00000000-000D-0000-FFFF-FFFF00000000}"/>
  </bookViews>
  <sheets>
    <sheet name="Score " sheetId="1" r:id="rId1"/>
    <sheet name="Criterion 1" sheetId="7" r:id="rId2"/>
    <sheet name="Criteria 2" sheetId="8" r:id="rId3"/>
    <sheet name="Criteria 3" sheetId="5" r:id="rId4"/>
    <sheet name="Criteria 4" sheetId="3"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3" l="1"/>
  <c r="B3" i="3"/>
  <c r="C34" i="5"/>
  <c r="N21" i="5"/>
  <c r="K21" i="5"/>
  <c r="I21" i="5"/>
  <c r="G21" i="5"/>
  <c r="E21" i="5"/>
  <c r="E24" i="5" s="1"/>
  <c r="B5" i="5"/>
  <c r="M15" i="8"/>
  <c r="K15" i="8"/>
  <c r="I15" i="8"/>
  <c r="G15" i="8"/>
  <c r="F19" i="8" s="1"/>
  <c r="E15" i="8"/>
  <c r="F18" i="8" s="1"/>
  <c r="P14" i="8"/>
  <c r="P13" i="8"/>
  <c r="P12" i="8"/>
  <c r="P11" i="8"/>
  <c r="P10" i="8"/>
  <c r="P9" i="8"/>
  <c r="P8" i="8"/>
  <c r="P7" i="8"/>
  <c r="P6" i="8"/>
  <c r="P15" i="8" s="1"/>
  <c r="B6" i="8"/>
  <c r="N13" i="7"/>
  <c r="N12" i="7"/>
  <c r="N11" i="7"/>
  <c r="N10" i="7"/>
  <c r="N9" i="7"/>
  <c r="N14" i="7" s="1"/>
  <c r="B7" i="7"/>
  <c r="C34" i="1"/>
  <c r="D33" i="1"/>
  <c r="E33" i="1" s="1"/>
  <c r="D32" i="1"/>
  <c r="E32" i="1" s="1"/>
  <c r="D31" i="1"/>
  <c r="E31" i="1" s="1"/>
  <c r="D30" i="1"/>
  <c r="D34" i="1" l="1"/>
  <c r="E30" i="1"/>
  <c r="E34" i="1" s="1"/>
</calcChain>
</file>

<file path=xl/sharedStrings.xml><?xml version="1.0" encoding="utf-8"?>
<sst xmlns="http://schemas.openxmlformats.org/spreadsheetml/2006/main" count="168" uniqueCount="111">
  <si>
    <r>
      <rPr>
        <b/>
        <sz val="12"/>
        <color rgb="FF000000"/>
        <rFont val="Aptos Narrow"/>
        <family val="2"/>
      </rPr>
      <t xml:space="preserve"> </t>
    </r>
    <r>
      <rPr>
        <b/>
        <sz val="12"/>
        <color rgb="FF000000"/>
        <rFont val="Aptos Narrow"/>
        <family val="2"/>
      </rPr>
      <t>OFFSHORE WIND ENERGY COLOMBIA FIRST ROUND</t>
    </r>
  </si>
  <si>
    <r>
      <rPr>
        <b/>
        <sz val="11"/>
        <color rgb="FF000000"/>
        <rFont val="Aptos Narrow"/>
        <family val="2"/>
      </rPr>
      <t>Participant</t>
    </r>
    <r>
      <rPr>
        <b/>
        <sz val="11"/>
        <color rgb="FF000000"/>
        <rFont val="Aptos Narrow"/>
        <family val="2"/>
      </rPr>
      <t xml:space="preserve"> </t>
    </r>
  </si>
  <si>
    <r>
      <rPr>
        <b/>
        <sz val="11"/>
        <color rgb="FF000000"/>
        <rFont val="Aptos Narrow"/>
        <family val="2"/>
      </rPr>
      <t>Individual</t>
    </r>
    <r>
      <rPr>
        <b/>
        <sz val="11"/>
        <color rgb="FF000000"/>
        <rFont val="Aptos Narrow"/>
        <family val="2"/>
      </rPr>
      <t xml:space="preserve"> </t>
    </r>
  </si>
  <si>
    <r>
      <rPr>
        <b/>
        <sz val="11"/>
        <color rgb="FF000000"/>
        <rFont val="Aptos Narrow"/>
        <family val="2"/>
      </rPr>
      <t>Plural</t>
    </r>
  </si>
  <si>
    <r>
      <rPr>
        <b/>
        <sz val="11"/>
        <color rgb="FF000000"/>
        <rFont val="Aptos Narrow"/>
        <family val="2"/>
      </rPr>
      <t>National</t>
    </r>
    <r>
      <rPr>
        <b/>
        <sz val="11"/>
        <color rgb="FF000000"/>
        <rFont val="Aptos Narrow"/>
        <family val="2"/>
      </rPr>
      <t xml:space="preserve"> </t>
    </r>
  </si>
  <si>
    <r>
      <rPr>
        <b/>
        <sz val="11"/>
        <color rgb="FF000000"/>
        <rFont val="Aptos Narrow"/>
        <family val="2"/>
      </rPr>
      <t xml:space="preserve">Foreign </t>
    </r>
  </si>
  <si>
    <r>
      <rPr>
        <b/>
        <sz val="11"/>
        <color rgb="FF000000"/>
        <rFont val="Aptos Narrow"/>
        <family val="2"/>
      </rPr>
      <t>Public</t>
    </r>
  </si>
  <si>
    <r>
      <rPr>
        <b/>
        <sz val="11"/>
        <color rgb="FF000000"/>
        <rFont val="Aptos Narrow"/>
        <family val="2"/>
      </rPr>
      <t>Private</t>
    </r>
  </si>
  <si>
    <r>
      <rPr>
        <b/>
        <sz val="11"/>
        <color rgb="FF000000"/>
        <rFont val="Aptos Narrow"/>
        <family val="2"/>
      </rPr>
      <t>Mixed</t>
    </r>
  </si>
  <si>
    <r>
      <rPr>
        <b/>
        <sz val="11"/>
        <color rgb="FF000000"/>
        <rFont val="Aptos Narrow"/>
        <family val="2"/>
      </rPr>
      <t>Parent</t>
    </r>
    <r>
      <rPr>
        <b/>
        <sz val="11"/>
        <color rgb="FF000000"/>
        <rFont val="Aptos Narrow"/>
        <family val="2"/>
      </rPr>
      <t xml:space="preserve"> </t>
    </r>
  </si>
  <si>
    <r>
      <rPr>
        <b/>
        <sz val="11"/>
        <color rgb="FF000000"/>
        <rFont val="Aptos Narrow"/>
        <family val="2"/>
      </rPr>
      <t>Branch</t>
    </r>
  </si>
  <si>
    <r>
      <rPr>
        <b/>
        <sz val="11"/>
        <color rgb="FF000000"/>
        <rFont val="Aptos Narrow"/>
        <family val="2"/>
      </rPr>
      <t>Consortium</t>
    </r>
    <r>
      <rPr>
        <b/>
        <sz val="11"/>
        <color rgb="FF000000"/>
        <rFont val="Aptos Narrow"/>
        <family val="2"/>
      </rPr>
      <t xml:space="preserve"> </t>
    </r>
  </si>
  <si>
    <r>
      <rPr>
        <b/>
        <sz val="11"/>
        <color rgb="FF000000"/>
        <rFont val="Aptos Narrow"/>
        <family val="2"/>
      </rPr>
      <t>Temporary Union</t>
    </r>
  </si>
  <si>
    <r>
      <rPr>
        <b/>
        <sz val="11"/>
        <color rgb="FF000000"/>
        <rFont val="Aptos Narrow"/>
        <family val="2"/>
      </rPr>
      <t>Other</t>
    </r>
  </si>
  <si>
    <r>
      <rPr>
        <b/>
        <sz val="11"/>
        <color rgb="FF000000"/>
        <rFont val="Aptos Narrow"/>
        <family val="2"/>
      </rPr>
      <t>Components and Weighting of the Offer</t>
    </r>
  </si>
  <si>
    <r>
      <rPr>
        <b/>
        <sz val="12"/>
        <color rgb="FF000000"/>
        <rFont val="Aptos Narrow"/>
        <family val="2"/>
      </rPr>
      <t>Criterion</t>
    </r>
  </si>
  <si>
    <r>
      <rPr>
        <b/>
        <sz val="12"/>
        <color rgb="FF000000"/>
        <rFont val="Aptos Narrow"/>
        <family val="2"/>
      </rPr>
      <t>Components of the Offer</t>
    </r>
    <r>
      <rPr>
        <b/>
        <sz val="12"/>
        <color rgb="FF000000"/>
        <rFont val="Aptos Narrow"/>
        <family val="2"/>
      </rPr>
      <t xml:space="preserve"> </t>
    </r>
  </si>
  <si>
    <r>
      <rPr>
        <b/>
        <sz val="12"/>
        <color rgb="FF000000"/>
        <rFont val="Aptos Narrow"/>
        <family val="2"/>
      </rPr>
      <t xml:space="preserve">Weighting </t>
    </r>
  </si>
  <si>
    <r>
      <rPr>
        <b/>
        <sz val="12"/>
        <color rgb="FF000000"/>
        <rFont val="Aptos Narrow"/>
        <family val="2"/>
      </rPr>
      <t>Total Score</t>
    </r>
  </si>
  <si>
    <r>
      <rPr>
        <b/>
        <sz val="12"/>
        <color rgb="FF000000"/>
        <rFont val="Aptos Narrow"/>
        <family val="2"/>
      </rPr>
      <t>Weighted Score</t>
    </r>
  </si>
  <si>
    <r>
      <rPr>
        <sz val="11"/>
        <color rgb="FF000000"/>
        <rFont val="Aptos Narrow"/>
        <family val="2"/>
      </rPr>
      <t>Have participated in at least two (2) projects, in any of the following phases of development of Offshore Energy Projects:</t>
    </r>
    <r>
      <rPr>
        <sz val="11"/>
        <color rgb="FF000000"/>
        <rFont val="Aptos Narrow"/>
        <family val="2"/>
      </rPr>
      <t xml:space="preserve"> </t>
    </r>
    <r>
      <rPr>
        <sz val="11"/>
        <color rgb="FF000000"/>
        <rFont val="Aptos Narrow"/>
        <family val="2"/>
      </rPr>
      <t>(i) structuring, (ii) design, (iii) selection and contracting of suppliers, or (iv) construction.</t>
    </r>
    <r>
      <rPr>
        <sz val="11"/>
        <color theme="1"/>
        <rFont val="Aptos Narrow"/>
        <family val="2"/>
        <scheme val="minor"/>
      </rPr>
      <t xml:space="preserve">
</t>
    </r>
    <r>
      <rPr>
        <sz val="11"/>
        <color theme="1"/>
        <rFont val="Aptos Narrow"/>
        <family val="2"/>
        <scheme val="minor"/>
      </rPr>
      <t xml:space="preserve"> </t>
    </r>
    <r>
      <rPr>
        <sz val="11"/>
        <color theme="1"/>
        <rFont val="Aptos Narrow"/>
        <family val="2"/>
        <scheme val="minor"/>
      </rPr>
      <t xml:space="preserve">
</t>
    </r>
    <r>
      <rPr>
        <sz val="11"/>
        <color rgb="FF000000"/>
        <rFont val="Aptos Narrow"/>
        <family val="2"/>
      </rPr>
      <t>This can be demonstrated through one or several projects for the generation of electrical energy or the exploration and exploitation of hydrocarbons or their derivatives, developed within the ten-year (10) period before the call for each round, provided that they have obtained an environmental license (or its analogue), issued by the competent authority.</t>
    </r>
    <r>
      <rPr>
        <sz val="11"/>
        <color theme="1"/>
        <rFont val="Aptos Narrow"/>
        <family val="2"/>
        <scheme val="minor"/>
      </rPr>
      <t xml:space="preserve">
</t>
    </r>
    <r>
      <rPr>
        <sz val="11"/>
        <color theme="1"/>
        <rFont val="Aptos Narrow"/>
        <family val="2"/>
        <scheme val="minor"/>
      </rPr>
      <t xml:space="preserve"> </t>
    </r>
  </si>
  <si>
    <r>
      <rPr>
        <sz val="11"/>
        <color rgb="FF000000"/>
        <rFont val="Aptos Narrow"/>
        <family val="2"/>
      </rPr>
      <t>Have participated in at least two (2) of the following phases of development of electrical energy projects from FNCER: i) structuring, ii) design, iii) selection and contracting of suppliers, and iv) construction of Electricity Generation Project from FNCER.</t>
    </r>
    <r>
      <rPr>
        <sz val="11"/>
        <color theme="1"/>
        <rFont val="Aptos Narrow"/>
        <family val="2"/>
        <scheme val="minor"/>
      </rPr>
      <t xml:space="preserve">
</t>
    </r>
    <r>
      <rPr>
        <sz val="11"/>
        <color theme="1"/>
        <rFont val="Aptos Narrow"/>
        <family val="2"/>
        <scheme val="minor"/>
      </rPr>
      <t xml:space="preserve"> </t>
    </r>
    <r>
      <rPr>
        <sz val="11"/>
        <color theme="1"/>
        <rFont val="Aptos Narrow"/>
        <family val="2"/>
        <scheme val="minor"/>
      </rPr>
      <t xml:space="preserve">
</t>
    </r>
    <r>
      <rPr>
        <sz val="11"/>
        <color rgb="FF000000"/>
        <rFont val="Aptos Narrow"/>
        <family val="2"/>
      </rPr>
      <t>For each of the phases that the proponent chooses to accredit, an installed capacity corresponding to a minimum of 50 MW must be demonstrated.</t>
    </r>
    <r>
      <rPr>
        <sz val="11"/>
        <color rgb="FF000000"/>
        <rFont val="Aptos Narrow"/>
        <family val="2"/>
      </rPr>
      <t xml:space="preserve"> </t>
    </r>
    <r>
      <rPr>
        <sz val="11"/>
        <color rgb="FF000000"/>
        <rFont val="Aptos Narrow"/>
        <family val="2"/>
      </rPr>
      <t>This minimum capacity per phase may be demonstrated with one or more projects, provided that each project has an installed capacity equal to or greater than 20 MW.</t>
    </r>
  </si>
  <si>
    <r>
      <rPr>
        <sz val="11"/>
        <color rgb="FF000000"/>
        <rFont val="Aptos Narrow"/>
        <family val="2"/>
      </rPr>
      <t>Demonstrate experience in at least 2 of the following phases of development of Offshore Wind Energy Generation Projects: i) structuring, ii) design, iii) selection and contracting of suppliers, iv) construction.</t>
    </r>
    <r>
      <rPr>
        <sz val="11"/>
        <color rgb="FF000000"/>
        <rFont val="Aptos Narrow"/>
        <family val="2"/>
      </rPr>
      <t xml:space="preserve"> </t>
    </r>
    <r>
      <rPr>
        <sz val="11"/>
        <color rgb="FF000000"/>
        <rFont val="Aptos Narrow"/>
        <family val="2"/>
      </rPr>
      <t>Such experience can be quantified in terms of accumulated installed capacity and/or number of offshore wind projects under construction or in operation, assigning higher scores to those who prove experience in projects that are operating.</t>
    </r>
    <r>
      <rPr>
        <sz val="11"/>
        <color theme="1"/>
        <rFont val="Aptos Narrow"/>
        <family val="2"/>
        <scheme val="minor"/>
      </rPr>
      <t xml:space="preserve">
</t>
    </r>
    <r>
      <rPr>
        <sz val="11"/>
        <color theme="1"/>
        <rFont val="Aptos Narrow"/>
        <family val="2"/>
        <scheme val="minor"/>
      </rPr>
      <t xml:space="preserve">
</t>
    </r>
    <r>
      <rPr>
        <sz val="11"/>
        <color rgb="FF000000"/>
        <rFont val="Aptos Narrow"/>
        <family val="2"/>
      </rPr>
      <t>The minimum size of the projects to accredit this experience must be 200 MW.</t>
    </r>
    <r>
      <rPr>
        <sz val="11"/>
        <color theme="1"/>
        <rFont val="Aptos Narrow"/>
        <family val="2"/>
        <scheme val="minor"/>
      </rPr>
      <t xml:space="preserve">
</t>
    </r>
    <r>
      <rPr>
        <sz val="11"/>
        <color theme="1"/>
        <rFont val="Aptos Narrow"/>
        <family val="2"/>
        <scheme val="minor"/>
      </rPr>
      <t xml:space="preserve"> </t>
    </r>
    <r>
      <rPr>
        <sz val="11"/>
        <color theme="1"/>
        <rFont val="Aptos Narrow"/>
        <family val="2"/>
        <scheme val="minor"/>
      </rPr>
      <t xml:space="preserve">
</t>
    </r>
  </si>
  <si>
    <r>
      <rPr>
        <sz val="11"/>
        <color rgb="FF000000"/>
        <rFont val="Aptos Narrow"/>
        <family val="2"/>
      </rPr>
      <t>Demonstration of experience in processing the license or environmental authorization for offshore wind projects that allows their construction.</t>
    </r>
    <r>
      <rPr>
        <sz val="11"/>
        <color rgb="FF000000"/>
        <rFont val="Aptos Narrow"/>
        <family val="2"/>
      </rPr>
      <t xml:space="preserve"> </t>
    </r>
    <r>
      <rPr>
        <sz val="11"/>
        <color rgb="FF000000"/>
        <rFont val="Aptos Narrow"/>
        <family val="2"/>
      </rPr>
      <t>Such experience can be quantified in terms of accumulated installed capacity and/or number of projects.</t>
    </r>
    <r>
      <rPr>
        <sz val="11"/>
        <color theme="1"/>
        <rFont val="Aptos Narrow"/>
        <family val="2"/>
        <scheme val="minor"/>
      </rPr>
      <t xml:space="preserve">
</t>
    </r>
    <r>
      <rPr>
        <sz val="11"/>
        <color theme="1"/>
        <rFont val="Aptos Narrow"/>
        <family val="2"/>
        <scheme val="minor"/>
      </rPr>
      <t xml:space="preserve"> </t>
    </r>
    <r>
      <rPr>
        <sz val="11"/>
        <color theme="1"/>
        <rFont val="Aptos Narrow"/>
        <family val="2"/>
        <scheme val="minor"/>
      </rPr>
      <t xml:space="preserve">
</t>
    </r>
    <r>
      <rPr>
        <sz val="11"/>
        <color rgb="FF000000"/>
        <rFont val="Aptos Narrow"/>
        <family val="2"/>
      </rPr>
      <t>The minimum size of the projects to accredit this experience must be 200 MW.</t>
    </r>
  </si>
  <si>
    <r>
      <rPr>
        <b/>
        <sz val="12"/>
        <color rgb="FF000000"/>
        <rFont val="Aptos Narrow"/>
        <family val="2"/>
      </rPr>
      <t>Total</t>
    </r>
    <r>
      <rPr>
        <b/>
        <sz val="12"/>
        <color rgb="FF000000"/>
        <rFont val="Aptos Narrow"/>
        <family val="2"/>
      </rPr>
      <t xml:space="preserve"> </t>
    </r>
  </si>
  <si>
    <r>
      <rPr>
        <b/>
        <sz val="11"/>
        <color rgb="FF000000"/>
        <rFont val="Aptos Narrow"/>
        <family val="2"/>
      </rPr>
      <t>SCORE OBTAINED BY THE PROPONENT</t>
    </r>
  </si>
  <si>
    <r>
      <rPr>
        <b/>
        <sz val="11"/>
        <color rgb="FF000000"/>
        <rFont val="Aptos Narrow"/>
        <family val="2"/>
      </rPr>
      <t>SIZE/ACCREDITATION</t>
    </r>
  </si>
  <si>
    <r>
      <rPr>
        <b/>
        <sz val="11"/>
        <color rgb="FF000000"/>
        <rFont val="Aptos Narrow"/>
        <family val="2"/>
      </rPr>
      <t>Phases</t>
    </r>
  </si>
  <si>
    <r>
      <rPr>
        <b/>
        <sz val="11"/>
        <color rgb="FF000000"/>
        <rFont val="Aptos Narrow"/>
        <family val="2"/>
      </rPr>
      <t>Points</t>
    </r>
  </si>
  <si>
    <r>
      <rPr>
        <b/>
        <sz val="11"/>
        <color rgb="FF000000"/>
        <rFont val="Aptos Narrow"/>
        <family val="2"/>
      </rPr>
      <t xml:space="preserve">Project Name </t>
    </r>
    <r>
      <rPr>
        <b/>
        <sz val="11"/>
        <color rgb="FF000000"/>
        <rFont val="Aptos Narrow"/>
        <family val="2"/>
      </rPr>
      <t xml:space="preserve"> </t>
    </r>
  </si>
  <si>
    <r>
      <rPr>
        <sz val="9"/>
        <color rgb="FF000000"/>
        <rFont val="Aptos Narrow"/>
        <family val="2"/>
      </rPr>
      <t>Structuring</t>
    </r>
  </si>
  <si>
    <r>
      <rPr>
        <b/>
        <sz val="11"/>
        <color rgb="FF000000"/>
        <rFont val="Aptos Narrow"/>
        <family val="2"/>
      </rPr>
      <t>File Name</t>
    </r>
  </si>
  <si>
    <r>
      <rPr>
        <sz val="9"/>
        <color rgb="FF000000"/>
        <rFont val="Aptos Narrow"/>
        <family val="2"/>
      </rPr>
      <t xml:space="preserve">Design </t>
    </r>
  </si>
  <si>
    <r>
      <rPr>
        <b/>
        <sz val="10"/>
        <color rgb="FF000000"/>
        <rFont val="Aptos Narrow"/>
        <family val="2"/>
      </rPr>
      <t>Selection and contracting of Suppliers</t>
    </r>
  </si>
  <si>
    <r>
      <rPr>
        <sz val="9"/>
        <color rgb="FF000000"/>
        <rFont val="Aptos Narrow"/>
        <family val="2"/>
      </rPr>
      <t>Construction</t>
    </r>
  </si>
  <si>
    <r>
      <rPr>
        <b/>
        <sz val="11"/>
        <color rgb="FF000000"/>
        <rFont val="Aptos Narrow"/>
        <family val="2"/>
      </rPr>
      <t>Proponent Points</t>
    </r>
  </si>
  <si>
    <r>
      <rPr>
        <sz val="12"/>
        <color rgb="FF000000"/>
        <rFont val="Aptos Narrow"/>
        <family val="2"/>
      </rPr>
      <t>For two (2) Offshore Energy Projects</t>
    </r>
  </si>
  <si>
    <r>
      <rPr>
        <sz val="12"/>
        <color rgb="FF000000"/>
        <rFont val="Aptos Narrow"/>
        <family val="2"/>
      </rPr>
      <t xml:space="preserve"> Project  1</t>
    </r>
  </si>
  <si>
    <r>
      <rPr>
        <sz val="11"/>
        <color rgb="FF000000"/>
        <rFont val="Arial Narrow"/>
        <family val="2"/>
      </rPr>
      <t xml:space="preserve"> Project 2</t>
    </r>
  </si>
  <si>
    <r>
      <rPr>
        <sz val="12"/>
        <color rgb="FF000000"/>
        <rFont val="Aptos Narrow"/>
        <family val="2"/>
      </rPr>
      <t>For each additional Offshore Energy Project</t>
    </r>
  </si>
  <si>
    <r>
      <rPr>
        <sz val="12"/>
        <color rgb="FF000000"/>
        <rFont val="Aptos Narrow"/>
        <family val="2"/>
      </rPr>
      <t>Project 3 (additional)</t>
    </r>
  </si>
  <si>
    <r>
      <rPr>
        <sz val="12"/>
        <color rgb="FF000000"/>
        <rFont val="Aptos Narrow"/>
        <family val="2"/>
      </rPr>
      <t>Project 4 (additional)</t>
    </r>
  </si>
  <si>
    <r>
      <rPr>
        <sz val="12"/>
        <color rgb="FF000000"/>
        <rFont val="Aptos Narrow"/>
        <family val="2"/>
      </rPr>
      <t>Project 5 (additional)</t>
    </r>
  </si>
  <si>
    <r>
      <rPr>
        <sz val="12"/>
        <color rgb="FF000000"/>
        <rFont val="Aptos Narrow"/>
        <family val="2"/>
      </rPr>
      <t>Project 6 (additional)</t>
    </r>
  </si>
  <si>
    <r>
      <rPr>
        <sz val="12"/>
        <color rgb="FF000000"/>
        <rFont val="Aptos Narrow"/>
        <family val="2"/>
      </rPr>
      <t>Project 7 (additional)</t>
    </r>
  </si>
  <si>
    <r>
      <rPr>
        <b/>
        <sz val="11"/>
        <color rgb="FF000000"/>
        <rFont val="Aptos Narrow"/>
        <family val="2"/>
      </rPr>
      <t>Total Points Criterion 1</t>
    </r>
  </si>
  <si>
    <r>
      <rPr>
        <b/>
        <sz val="9"/>
        <color rgb="FF000000"/>
        <rFont val="Aptos Narrow"/>
        <family val="2"/>
      </rPr>
      <t>Check with an X in the project phase.</t>
    </r>
  </si>
  <si>
    <r>
      <rPr>
        <sz val="9"/>
        <color rgb="FF000000"/>
        <rFont val="Aptos Narrow"/>
        <family val="2"/>
      </rPr>
      <t>Selection and contracting of Suppliers</t>
    </r>
  </si>
  <si>
    <r>
      <rPr>
        <sz val="10"/>
        <color rgb="FF000000"/>
        <rFont val="Aptos Narrow"/>
        <family val="2"/>
      </rPr>
      <t>Page can be modified to include additional projects (one line for each project).</t>
    </r>
  </si>
  <si>
    <r>
      <rPr>
        <b/>
        <sz val="11"/>
        <color rgb="FF000000"/>
        <rFont val="Aptos Narrow"/>
        <family val="2"/>
      </rPr>
      <t>Project Capacity in MW</t>
    </r>
  </si>
  <si>
    <r>
      <rPr>
        <b/>
        <sz val="11"/>
        <color rgb="FF000000"/>
        <rFont val="Aptos Narrow"/>
        <family val="2"/>
      </rPr>
      <t xml:space="preserve">Page </t>
    </r>
  </si>
  <si>
    <r>
      <rPr>
        <sz val="11"/>
        <color rgb="FF000000"/>
        <rFont val="Aptos Narrow"/>
        <family val="2"/>
      </rPr>
      <t>For each (1) energy generation project from FNCER, from 20 MW to 50 MW</t>
    </r>
  </si>
  <si>
    <r>
      <rPr>
        <sz val="11"/>
        <color rgb="FF000000"/>
        <rFont val="Arial Narrow"/>
        <family val="2"/>
      </rPr>
      <t xml:space="preserve"> Project  1</t>
    </r>
    <r>
      <rPr>
        <sz val="11"/>
        <color rgb="FF000000"/>
        <rFont val="Arial Narrow"/>
        <family val="2"/>
      </rPr>
      <t xml:space="preserve"> </t>
    </r>
  </si>
  <si>
    <r>
      <rPr>
        <sz val="11"/>
        <color rgb="FF000000"/>
        <rFont val="Aptos Narrow"/>
        <family val="2"/>
      </rPr>
      <t xml:space="preserve"> Project 3</t>
    </r>
  </si>
  <si>
    <r>
      <rPr>
        <sz val="11"/>
        <color rgb="FF000000"/>
        <rFont val="Aptos Narrow"/>
        <family val="2"/>
      </rPr>
      <t>For each (1) energy generation project from FNCER, from 51 MW to 200 MW</t>
    </r>
    <r>
      <rPr>
        <sz val="11"/>
        <color rgb="FF000000"/>
        <rFont val="Aptos Narrow"/>
        <family val="2"/>
      </rPr>
      <t xml:space="preserve"> </t>
    </r>
  </si>
  <si>
    <r>
      <rPr>
        <sz val="11"/>
        <color rgb="FF000000"/>
        <rFont val="Aptos Narrow"/>
        <family val="2"/>
      </rPr>
      <t>For each (1) energy generation project from FNCER, above 200 MW</t>
    </r>
  </si>
  <si>
    <r>
      <rPr>
        <b/>
        <sz val="11"/>
        <color rgb="FF000000"/>
        <rFont val="Aptos Narrow"/>
        <family val="2"/>
      </rPr>
      <t>Total project capacity in MW</t>
    </r>
  </si>
  <si>
    <r>
      <rPr>
        <b/>
        <sz val="11"/>
        <color rgb="FF000000"/>
        <rFont val="Aptos Narrow"/>
        <family val="2"/>
      </rPr>
      <t>Total points Criteria 2</t>
    </r>
  </si>
  <si>
    <r>
      <rPr>
        <sz val="9"/>
        <color rgb="FF000000"/>
        <rFont val="Aptos Narrow"/>
        <family val="2"/>
      </rPr>
      <t>Installed capacity of projects in MW</t>
    </r>
  </si>
  <si>
    <r>
      <rPr>
        <sz val="10"/>
        <color rgb="FF000000"/>
        <rFont val="Aptos Narrow"/>
        <family val="2"/>
      </rPr>
      <t>Minimum 50 MW</t>
    </r>
  </si>
  <si>
    <r>
      <rPr>
        <sz val="9"/>
        <color rgb="FF000000"/>
        <rFont val="Aptos Narrow"/>
        <family val="2"/>
      </rPr>
      <t xml:space="preserve">Number of phases in which it participated                </t>
    </r>
  </si>
  <si>
    <r>
      <rPr>
        <sz val="10"/>
        <color rgb="FF000000"/>
        <rFont val="Aptos Narrow"/>
        <family val="2"/>
      </rPr>
      <t>Minimum 2 phases</t>
    </r>
  </si>
  <si>
    <r>
      <rPr>
        <b/>
        <sz val="11"/>
        <color rgb="FF000000"/>
        <rFont val="Aptos Narrow"/>
        <family val="2"/>
      </rPr>
      <t>Project Name</t>
    </r>
    <r>
      <rPr>
        <b/>
        <sz val="11"/>
        <color rgb="FF000000"/>
        <rFont val="Aptos Narrow"/>
        <family val="2"/>
      </rPr>
      <t xml:space="preserve"> </t>
    </r>
  </si>
  <si>
    <r>
      <rPr>
        <b/>
        <sz val="11"/>
        <color rgb="FF000000"/>
        <rFont val="Aptos Narrow"/>
        <family val="2"/>
      </rPr>
      <t>Points per project</t>
    </r>
    <r>
      <rPr>
        <b/>
        <sz val="11"/>
        <color rgb="FF000000"/>
        <rFont val="Aptos Narrow"/>
        <family val="2"/>
      </rPr>
      <t xml:space="preserve"> </t>
    </r>
  </si>
  <si>
    <r>
      <rPr>
        <sz val="12"/>
        <color rgb="FF000000"/>
        <rFont val="Aptos Narrow"/>
        <family val="2"/>
      </rPr>
      <t>For each (1) project of 200 MW to 400 MW</t>
    </r>
    <r>
      <rPr>
        <sz val="12"/>
        <color rgb="FF000000"/>
        <rFont val="Aptos Narrow"/>
        <family val="2"/>
      </rPr>
      <t xml:space="preserve"> </t>
    </r>
  </si>
  <si>
    <r>
      <rPr>
        <sz val="12"/>
        <color rgb="FF000000"/>
        <rFont val="Aptos Narrow"/>
        <family val="2"/>
      </rPr>
      <t>Additionally, if the project is operating, for each (1) Project above 200 MW to 400 MW.</t>
    </r>
  </si>
  <si>
    <r>
      <rPr>
        <sz val="12"/>
        <color rgb="FF000000"/>
        <rFont val="Aptos Narrow"/>
        <family val="2"/>
      </rPr>
      <t>For each (1) project of 401 MW up to 600 MW</t>
    </r>
  </si>
  <si>
    <r>
      <rPr>
        <sz val="12"/>
        <color rgb="FF000000"/>
        <rFont val="Aptos Narrow"/>
        <family val="2"/>
      </rPr>
      <t>Additionally, if the project is operating, for each (1) Project above 401 MW to 600 MW.</t>
    </r>
  </si>
  <si>
    <r>
      <rPr>
        <sz val="12"/>
        <color rgb="FF000000"/>
        <rFont val="Aptos Narrow"/>
        <family val="2"/>
      </rPr>
      <t>For each (1) project of 601 MW up to 800 MW</t>
    </r>
  </si>
  <si>
    <r>
      <rPr>
        <sz val="12"/>
        <color rgb="FF000000"/>
        <rFont val="Aptos Narrow"/>
        <family val="2"/>
      </rPr>
      <t>Additionally, if the project is in the operation phase, for each (1) Project of 601 MW to 800 MW.</t>
    </r>
  </si>
  <si>
    <r>
      <rPr>
        <sz val="12"/>
        <color rgb="FF000000"/>
        <rFont val="Aptos Narrow"/>
        <family val="2"/>
      </rPr>
      <t>For each (1) project of 801 MW up to 1 GW</t>
    </r>
  </si>
  <si>
    <r>
      <rPr>
        <sz val="12"/>
        <color rgb="FF000000"/>
        <rFont val="Aptos Narrow"/>
        <family val="2"/>
      </rPr>
      <t>Additionally, if the project is in the operation phase, for each (1) Project of 801 MW to 1 GW.</t>
    </r>
  </si>
  <si>
    <r>
      <rPr>
        <sz val="11"/>
        <color rgb="FF000000"/>
        <rFont val="Arial"/>
        <family val="2"/>
      </rPr>
      <t>For each (1) project above 1 GW</t>
    </r>
  </si>
  <si>
    <r>
      <rPr>
        <sz val="12"/>
        <color rgb="FF000000"/>
        <rFont val="Aptos Narrow"/>
        <family val="2"/>
      </rPr>
      <t>Additionally, if the project is in the operation phase, for each (1) Project above 1 GW.</t>
    </r>
  </si>
  <si>
    <r>
      <rPr>
        <b/>
        <sz val="11"/>
        <color rgb="FF000000"/>
        <rFont val="Aptos Narrow"/>
        <family val="2"/>
      </rPr>
      <t>Total phases</t>
    </r>
    <r>
      <rPr>
        <b/>
        <sz val="11"/>
        <color rgb="FF000000"/>
        <rFont val="Aptos Narrow"/>
        <family val="2"/>
      </rPr>
      <t xml:space="preserve"> </t>
    </r>
  </si>
  <si>
    <r>
      <rPr>
        <b/>
        <sz val="11"/>
        <color rgb="FF000000"/>
        <rFont val="Aptos Narrow"/>
        <family val="2"/>
      </rPr>
      <t>Total Points  Criteria 3</t>
    </r>
    <r>
      <rPr>
        <b/>
        <sz val="11"/>
        <color rgb="FF000000"/>
        <rFont val="Aptos Narrow"/>
        <family val="2"/>
      </rPr>
      <t xml:space="preserve"> </t>
    </r>
  </si>
  <si>
    <r>
      <rPr>
        <sz val="10"/>
        <color rgb="FF000000"/>
        <rFont val="Aptos Narrow"/>
        <family val="2"/>
      </rPr>
      <t>Page can be modified to include additional projects (one line for each project).</t>
    </r>
  </si>
  <si>
    <r>
      <rPr>
        <sz val="11"/>
        <color rgb="FF000000"/>
        <rFont val="Arial"/>
        <family val="2"/>
      </rPr>
      <t>For each (1) Project of 200 MW to 500 MW</t>
    </r>
  </si>
  <si>
    <r>
      <rPr>
        <sz val="11"/>
        <color rgb="FF000000"/>
        <rFont val="Arial"/>
        <family val="2"/>
      </rPr>
      <t>For each (1) Project of 501 MW up to 1 GW</t>
    </r>
  </si>
  <si>
    <r>
      <rPr>
        <b/>
        <sz val="11"/>
        <color rgb="FF000000"/>
        <rFont val="Aptos Narrow"/>
        <family val="2"/>
      </rPr>
      <t>Total points Criteria 4</t>
    </r>
  </si>
  <si>
    <r>
      <rPr>
        <b/>
        <sz val="14"/>
        <color rgb="FF000000"/>
        <rFont val="Aptos Narrow"/>
        <family val="2"/>
      </rPr>
      <t>Check with an X the corresponding option:</t>
    </r>
    <r>
      <rPr>
        <b/>
        <sz val="14"/>
        <color rgb="FF000000"/>
        <rFont val="Aptos Narrow"/>
        <family val="2"/>
      </rPr>
      <t xml:space="preserve"> </t>
    </r>
  </si>
  <si>
    <r>
      <rPr>
        <b/>
        <sz val="11"/>
        <color rgb="FF000000"/>
        <rFont val="Aptos Narrow"/>
        <family val="2"/>
      </rPr>
      <t>CRITERIA</t>
    </r>
  </si>
  <si>
    <r>
      <rPr>
        <b/>
        <sz val="11"/>
        <color rgb="FF000000"/>
        <rFont val="Aptos Narrow"/>
        <family val="2"/>
      </rPr>
      <t>CRITERION</t>
    </r>
  </si>
  <si>
    <r>
      <rPr>
        <b/>
        <sz val="11"/>
        <color rgb="FF000000"/>
        <rFont val="Aptos Narrow"/>
        <family val="2"/>
      </rPr>
      <t>Structuring</t>
    </r>
  </si>
  <si>
    <r>
      <rPr>
        <b/>
        <sz val="11"/>
        <color rgb="FF000000"/>
        <rFont val="Aptos Narrow"/>
        <family val="2"/>
      </rPr>
      <t xml:space="preserve">Design </t>
    </r>
  </si>
  <si>
    <r>
      <rPr>
        <b/>
        <sz val="11"/>
        <color rgb="FF000000"/>
        <rFont val="Aptos Narrow"/>
        <family val="2"/>
      </rPr>
      <t>Selection and contracting of Suppliers</t>
    </r>
  </si>
  <si>
    <r>
      <rPr>
        <b/>
        <sz val="11"/>
        <color rgb="FF000000"/>
        <rFont val="Aptos Narrow"/>
        <family val="2"/>
      </rPr>
      <t>Construction</t>
    </r>
  </si>
  <si>
    <r>
      <rPr>
        <sz val="12"/>
        <color rgb="FF000000"/>
        <rFont val="Aptos Narrow"/>
        <family val="2"/>
      </rPr>
      <t xml:space="preserve"> Project 2</t>
    </r>
  </si>
  <si>
    <r>
      <rPr>
        <b/>
        <sz val="11"/>
        <color rgb="FF000000"/>
        <rFont val="Aptos Narrow"/>
        <family val="2"/>
      </rPr>
      <t>Structuring</t>
    </r>
  </si>
  <si>
    <r>
      <rPr>
        <b/>
        <sz val="11"/>
        <color rgb="FF000000"/>
        <rFont val="Aptos Narrow"/>
        <family val="2"/>
      </rPr>
      <t xml:space="preserve">Design </t>
    </r>
  </si>
  <si>
    <r>
      <rPr>
        <b/>
        <sz val="11"/>
        <color rgb="FF000000"/>
        <rFont val="Aptos Narrow"/>
        <family val="2"/>
      </rPr>
      <t>Selection and contracting of Suppliers</t>
    </r>
  </si>
  <si>
    <r>
      <rPr>
        <b/>
        <sz val="11"/>
        <color rgb="FF000000"/>
        <rFont val="Aptos Narrow"/>
        <family val="2"/>
      </rPr>
      <t xml:space="preserve">Page </t>
    </r>
  </si>
  <si>
    <r>
      <rPr>
        <b/>
        <sz val="11"/>
        <color rgb="FF000000"/>
        <rFont val="Aptos Narrow"/>
        <family val="2"/>
      </rPr>
      <t>Construction</t>
    </r>
  </si>
  <si>
    <r>
      <rPr>
        <sz val="11"/>
        <color rgb="FF000000"/>
        <rFont val="Aptos Narrow"/>
        <family val="2"/>
      </rPr>
      <t xml:space="preserve"> Project  1</t>
    </r>
    <r>
      <rPr>
        <sz val="11"/>
        <color rgb="FF000000"/>
        <rFont val="Aptos Narrow"/>
        <family val="2"/>
      </rPr>
      <t xml:space="preserve"> </t>
    </r>
  </si>
  <si>
    <r>
      <rPr>
        <sz val="11"/>
        <color rgb="FF000000"/>
        <rFont val="Aptos Narrow"/>
        <family val="2"/>
      </rPr>
      <t xml:space="preserve"> Project 2</t>
    </r>
  </si>
  <si>
    <r>
      <rPr>
        <sz val="11"/>
        <color rgb="FF000000"/>
        <rFont val="Aptos Narrow"/>
        <family val="2"/>
      </rPr>
      <t xml:space="preserve"> Project 3</t>
    </r>
  </si>
  <si>
    <r>
      <rPr>
        <b/>
        <sz val="12"/>
        <color rgb="FF000000"/>
        <rFont val="Aptos Narrow"/>
        <family val="2"/>
      </rPr>
      <t>CRITERIA</t>
    </r>
  </si>
  <si>
    <r>
      <rPr>
        <b/>
        <sz val="12"/>
        <color rgb="FF000000"/>
        <rFont val="Aptos Narrow"/>
        <family val="2"/>
      </rPr>
      <t>SIZE/ACCREDITATION</t>
    </r>
  </si>
  <si>
    <r>
      <rPr>
        <b/>
        <sz val="12"/>
        <color rgb="FF000000"/>
        <rFont val="Aptos Narrow"/>
        <family val="2"/>
      </rPr>
      <t>Project Name</t>
    </r>
    <r>
      <rPr>
        <b/>
        <sz val="12"/>
        <color rgb="FF000000"/>
        <rFont val="Aptos Narrow"/>
        <family val="2"/>
      </rPr>
      <t xml:space="preserve"> </t>
    </r>
  </si>
  <si>
    <r>
      <rPr>
        <b/>
        <sz val="10"/>
        <color rgb="FF000000"/>
        <rFont val="Aptos Narrow"/>
        <family val="2"/>
      </rPr>
      <t>Structuring</t>
    </r>
  </si>
  <si>
    <r>
      <rPr>
        <b/>
        <sz val="10"/>
        <color rgb="FF000000"/>
        <rFont val="Aptos Narrow"/>
        <family val="2"/>
      </rPr>
      <t xml:space="preserve">Design </t>
    </r>
  </si>
  <si>
    <r>
      <rPr>
        <b/>
        <sz val="10"/>
        <color rgb="FF000000"/>
        <rFont val="Aptos Narrow"/>
        <family val="2"/>
      </rPr>
      <t>Construction</t>
    </r>
  </si>
  <si>
    <r>
      <rPr>
        <b/>
        <sz val="12"/>
        <color rgb="FF000000"/>
        <rFont val="Aptos Narrow"/>
        <family val="2"/>
      </rPr>
      <t>Points per project</t>
    </r>
    <r>
      <rPr>
        <b/>
        <sz val="12"/>
        <color rgb="FF000000"/>
        <rFont val="Aptos Narrow"/>
        <family val="2"/>
      </rPr>
      <t xml:space="preserve"> </t>
    </r>
  </si>
  <si>
    <r>
      <rPr>
        <b/>
        <sz val="12"/>
        <color rgb="FF000000"/>
        <rFont val="Aptos Narrow"/>
        <family val="2"/>
      </rPr>
      <t>Proponent Points</t>
    </r>
  </si>
  <si>
    <r>
      <rPr>
        <sz val="12"/>
        <color rgb="FF000000"/>
        <rFont val="Aptos Narrow"/>
        <family val="2"/>
      </rPr>
      <t>For each (1) project of 200 MW to 400 MW</t>
    </r>
    <r>
      <rPr>
        <sz val="12"/>
        <color rgb="FF000000"/>
        <rFont val="Aptos Narrow"/>
        <family val="2"/>
      </rPr>
      <t xml:space="preserve"> </t>
    </r>
  </si>
  <si>
    <r>
      <rPr>
        <sz val="12"/>
        <color rgb="FF000000"/>
        <rFont val="Aptos Narrow"/>
        <family val="2"/>
      </rPr>
      <t xml:space="preserve"> Project  1</t>
    </r>
  </si>
  <si>
    <r>
      <rPr>
        <sz val="12"/>
        <color rgb="FF000000"/>
        <rFont val="Aptos Narrow"/>
        <family val="2"/>
      </rPr>
      <t xml:space="preserve"> Project 2</t>
    </r>
  </si>
  <si>
    <r>
      <rPr>
        <sz val="12"/>
        <color rgb="FF000000"/>
        <rFont val="Aptos Narrow"/>
        <family val="2"/>
      </rPr>
      <t>For each (1) project above 1 GW</t>
    </r>
  </si>
  <si>
    <r>
      <rPr>
        <sz val="11"/>
        <color rgb="FF000000"/>
        <rFont val="Arial Narrow"/>
        <family val="2"/>
      </rPr>
      <t xml:space="preserve"> Project  1</t>
    </r>
    <r>
      <rPr>
        <sz val="11"/>
        <color rgb="FF000000"/>
        <rFont val="Arial Narrow"/>
        <family val="2"/>
      </rPr>
      <t xml:space="preserve"> </t>
    </r>
  </si>
  <si>
    <r>
      <rPr>
        <sz val="11"/>
        <color rgb="FF000000"/>
        <rFont val="Arial Narrow"/>
        <family val="2"/>
      </rPr>
      <t xml:space="preserve"> Project 2</t>
    </r>
  </si>
  <si>
    <r>
      <t>Form 7.6</t>
    </r>
    <r>
      <rPr>
        <sz val="18"/>
        <color theme="1"/>
        <rFont val="Aptos Narrow (Cuerpo)"/>
      </rPr>
      <t xml:space="preserve">
</t>
    </r>
    <r>
      <rPr>
        <b/>
        <sz val="18"/>
        <color theme="1"/>
        <rFont val="Aptos Narrow (Cuerpo)"/>
      </rPr>
      <t xml:space="preserve"> Table for settlement of score of weighting components of the Offer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</si>
</sst>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3" formatCode="_-* #,##0.00_-;\-* #,##0.00_-;_-* &quot;-&quot;??_-;_-@_-"/>
    <numFmt numFmtId="164" formatCode="_-&quot;$&quot;\ * #,##0_-;\-&quot;$&quot;\ * #,##0_-;_-&quot;$&quot;\ * &quot;-&quot;_-;_-@_-"/>
    <numFmt numFmtId="165" formatCode="_-&quot;$&quot;\ * #,##0.00_-;\-&quot;$&quot;\ * #,##0.00_-;_-&quot;$&quot;\ * &quot;-&quot;??_-;_-@_-"/>
    <numFmt numFmtId="166" formatCode="_-* #,##0_-;\-* #,##0_-;_-* &quot;-&quot;??_-;_-@_-"/>
    <numFmt numFmtId="167" formatCode="_-* #,##0.0_-;\-* #,##0.0_-;_-* &quot;-&quot;??_-;_-@_-"/>
  </numFmts>
  <fonts count="34" x14ac:knownFonts="1">
    <font>
      <sz val="11"/>
      <color theme="1"/>
      <name val="Aptos Narrow"/>
      <family val="2"/>
      <scheme val="minor"/>
    </font>
    <font>
      <sz val="10"/>
      <color theme="1"/>
      <name val="Arial"/>
      <family val="2"/>
    </font>
    <font>
      <b/>
      <sz val="11"/>
      <color theme="1"/>
      <name val="Aptos Narrow"/>
      <family val="2"/>
      <scheme val="minor"/>
    </font>
    <font>
      <b/>
      <sz val="12"/>
      <color theme="1"/>
      <name val="Arial"/>
      <family val="2"/>
    </font>
    <font>
      <b/>
      <sz val="12"/>
      <color rgb="FF000000"/>
      <name val="Times New Roman"/>
      <family val="1"/>
    </font>
    <font>
      <sz val="10"/>
      <color theme="1"/>
      <name val="Aptos Narrow"/>
      <family val="2"/>
      <scheme val="minor"/>
    </font>
    <font>
      <sz val="12"/>
      <color theme="1"/>
      <name val="Aptos Narrow"/>
      <family val="2"/>
      <scheme val="minor"/>
    </font>
    <font>
      <sz val="9"/>
      <color theme="1"/>
      <name val="Aptos Narrow"/>
      <family val="2"/>
      <scheme val="minor"/>
    </font>
    <font>
      <b/>
      <sz val="9"/>
      <color theme="1"/>
      <name val="Aptos Narrow"/>
      <family val="2"/>
      <scheme val="minor"/>
    </font>
    <font>
      <b/>
      <sz val="12"/>
      <color theme="1"/>
      <name val="Aptos Narrow"/>
      <family val="2"/>
      <scheme val="minor"/>
    </font>
    <font>
      <b/>
      <sz val="12"/>
      <color rgb="FF000000"/>
      <name val="Aptos Narrow"/>
      <family val="2"/>
      <scheme val="minor"/>
    </font>
    <font>
      <sz val="12"/>
      <color rgb="FF000000"/>
      <name val="Aptos Narrow"/>
      <family val="2"/>
      <scheme val="minor"/>
    </font>
    <font>
      <b/>
      <sz val="10"/>
      <color theme="1"/>
      <name val="Aptos Narrow"/>
      <family val="2"/>
      <scheme val="minor"/>
    </font>
    <font>
      <b/>
      <sz val="11"/>
      <color rgb="FF000000"/>
      <name val="Aptos Narrow"/>
      <family val="2"/>
      <scheme val="minor"/>
    </font>
    <font>
      <sz val="11"/>
      <color rgb="FF000000"/>
      <name val="Times New Roman"/>
      <family val="1"/>
    </font>
    <font>
      <sz val="11"/>
      <color rgb="FF000000"/>
      <name val="Aptos Narrow"/>
      <family val="2"/>
      <scheme val="minor"/>
    </font>
    <font>
      <sz val="11"/>
      <color theme="1"/>
      <name val="Arial"/>
      <family val="2"/>
    </font>
    <font>
      <b/>
      <sz val="10"/>
      <color rgb="FF000000"/>
      <name val="Aptos Narrow"/>
      <family val="2"/>
      <scheme val="minor"/>
    </font>
    <font>
      <sz val="11"/>
      <color rgb="FF000000"/>
      <name val="Arial Narrow"/>
      <family val="2"/>
    </font>
    <font>
      <sz val="11"/>
      <color theme="1"/>
      <name val="Arial Narrow"/>
      <family val="2"/>
    </font>
    <font>
      <b/>
      <sz val="14"/>
      <color theme="1"/>
      <name val="Aptos Narrow"/>
      <family val="2"/>
      <scheme val="minor"/>
    </font>
    <font>
      <b/>
      <sz val="11"/>
      <color rgb="FF000000"/>
      <name val="Aptos Narrow"/>
      <family val="2"/>
    </font>
    <font>
      <sz val="11"/>
      <color rgb="FF000000"/>
      <name val="Arial"/>
      <family val="2"/>
    </font>
    <font>
      <sz val="10"/>
      <color rgb="FF000000"/>
      <name val="Aptos Narrow"/>
      <family val="2"/>
    </font>
    <font>
      <b/>
      <sz val="14"/>
      <color rgb="FF000000"/>
      <name val="Aptos Narrow"/>
      <family val="2"/>
    </font>
    <font>
      <b/>
      <sz val="12"/>
      <color rgb="FF000000"/>
      <name val="Aptos Narrow"/>
      <family val="2"/>
    </font>
    <font>
      <b/>
      <sz val="10"/>
      <color rgb="FF000000"/>
      <name val="Aptos Narrow"/>
      <family val="2"/>
    </font>
    <font>
      <sz val="12"/>
      <color rgb="FF000000"/>
      <name val="Aptos Narrow"/>
      <family val="2"/>
    </font>
    <font>
      <b/>
      <sz val="9"/>
      <color rgb="FF000000"/>
      <name val="Aptos Narrow"/>
      <family val="2"/>
    </font>
    <font>
      <sz val="9"/>
      <color rgb="FF000000"/>
      <name val="Aptos Narrow"/>
      <family val="2"/>
    </font>
    <font>
      <sz val="11"/>
      <color rgb="FF000000"/>
      <name val="Aptos Narrow"/>
      <family val="2"/>
    </font>
    <font>
      <sz val="11"/>
      <color theme="1"/>
      <name val="Aptos Narrow"/>
      <family val="2"/>
      <scheme val="minor"/>
    </font>
    <font>
      <b/>
      <sz val="18"/>
      <color theme="1"/>
      <name val="Aptos Narrow (Cuerpo)"/>
    </font>
    <font>
      <sz val="18"/>
      <color theme="1"/>
      <name val="Aptos Narrow (Cuerpo)"/>
    </font>
  </fonts>
  <fills count="5">
    <fill>
      <patternFill patternType="none"/>
    </fill>
    <fill>
      <patternFill patternType="gray125"/>
    </fill>
    <fill>
      <patternFill patternType="solid">
        <fgColor theme="0"/>
        <bgColor indexed="64"/>
      </patternFill>
    </fill>
    <fill>
      <patternFill patternType="solid">
        <fgColor theme="3" tint="0.749961851863155"/>
        <bgColor indexed="64"/>
      </patternFill>
    </fill>
    <fill>
      <patternFill patternType="solid">
        <fgColor theme="8" tint="0.79995117038483843"/>
        <bgColor indexed="64"/>
      </patternFill>
    </fill>
  </fills>
  <borders count="36">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medium">
        <color auto="1"/>
      </top>
      <bottom/>
      <diagonal/>
    </border>
    <border>
      <left/>
      <right style="medium">
        <color auto="1"/>
      </right>
      <top/>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medium">
        <color auto="1"/>
      </right>
      <top style="medium">
        <color auto="1"/>
      </top>
      <bottom style="medium">
        <color auto="1"/>
      </bottom>
      <diagonal/>
    </border>
    <border>
      <left/>
      <right/>
      <top/>
      <bottom style="medium">
        <color auto="1"/>
      </bottom>
      <diagonal/>
    </border>
    <border>
      <left style="thin">
        <color auto="1"/>
      </left>
      <right style="medium">
        <color auto="1"/>
      </right>
      <top/>
      <bottom style="medium">
        <color auto="1"/>
      </bottom>
      <diagonal/>
    </border>
    <border>
      <left/>
      <right/>
      <top style="medium">
        <color auto="1"/>
      </top>
      <bottom/>
      <diagonal/>
    </border>
    <border>
      <left/>
      <right/>
      <top style="medium">
        <color auto="1"/>
      </top>
      <bottom style="medium">
        <color auto="1"/>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medium">
        <color auto="1"/>
      </left>
      <right style="thin">
        <color auto="1"/>
      </right>
      <top/>
      <bottom/>
      <diagonal/>
    </border>
    <border>
      <left style="medium">
        <color auto="1"/>
      </left>
      <right style="thin">
        <color auto="1"/>
      </right>
      <top/>
      <bottom style="thin">
        <color auto="1"/>
      </bottom>
      <diagonal/>
    </border>
  </borders>
  <cellStyleXfs count="9">
    <xf numFmtId="0" fontId="0" fillId="0" borderId="0"/>
    <xf numFmtId="9"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31" fillId="0" borderId="0" applyFont="0" applyFill="0" applyBorder="0" applyAlignment="0" applyProtection="0"/>
    <xf numFmtId="165" fontId="31" fillId="0" borderId="0" applyFont="0" applyFill="0" applyBorder="0" applyAlignment="0" applyProtection="0"/>
    <xf numFmtId="43" fontId="31" fillId="0" borderId="0" applyFont="0" applyFill="0" applyBorder="0" applyAlignment="0" applyProtection="0"/>
  </cellStyleXfs>
  <cellXfs count="161">
    <xf numFmtId="0" fontId="0" fillId="0" borderId="0" xfId="0"/>
    <xf numFmtId="9" fontId="0" fillId="0" borderId="0" xfId="0" applyNumberFormat="1" applyAlignment="1">
      <alignment horizontal="center" vertical="center"/>
    </xf>
    <xf numFmtId="0" fontId="0" fillId="0" borderId="1" xfId="0" applyBorder="1"/>
    <xf numFmtId="0" fontId="0" fillId="0" borderId="0" xfId="0" applyAlignment="1">
      <alignment wrapText="1"/>
    </xf>
    <xf numFmtId="0" fontId="2" fillId="0" borderId="2" xfId="0" applyFont="1" applyBorder="1" applyAlignment="1">
      <alignment horizontal="center" vertical="center"/>
    </xf>
    <xf numFmtId="9" fontId="2" fillId="2" borderId="2" xfId="0" applyNumberFormat="1" applyFont="1" applyFill="1" applyBorder="1" applyAlignment="1">
      <alignment horizontal="center" vertical="center"/>
    </xf>
    <xf numFmtId="0" fontId="2" fillId="2" borderId="2" xfId="0" applyFont="1" applyFill="1" applyBorder="1" applyAlignment="1">
      <alignment horizontal="center" vertical="center"/>
    </xf>
    <xf numFmtId="9" fontId="0" fillId="0" borderId="0" xfId="0" applyNumberFormat="1" applyAlignment="1">
      <alignment horizontal="center" vertical="center" wrapText="1"/>
    </xf>
    <xf numFmtId="165" fontId="0" fillId="0" borderId="0" xfId="7" applyFont="1"/>
    <xf numFmtId="0" fontId="7" fillId="0" borderId="3" xfId="0" applyFont="1" applyBorder="1"/>
    <xf numFmtId="0" fontId="7" fillId="0" borderId="4" xfId="0" applyFont="1" applyBorder="1"/>
    <xf numFmtId="0" fontId="8" fillId="0" borderId="5" xfId="0" applyFont="1" applyBorder="1"/>
    <xf numFmtId="0" fontId="7" fillId="0" borderId="6" xfId="0" applyFont="1" applyBorder="1"/>
    <xf numFmtId="0" fontId="7" fillId="0" borderId="6" xfId="0" applyFont="1" applyBorder="1" applyAlignment="1">
      <alignment horizontal="left" vertical="top"/>
    </xf>
    <xf numFmtId="0" fontId="7" fillId="0" borderId="4" xfId="0" applyFont="1" applyBorder="1" applyAlignment="1">
      <alignment horizontal="left" vertical="top" wrapText="1"/>
    </xf>
    <xf numFmtId="0" fontId="7" fillId="0" borderId="7" xfId="0" applyFont="1" applyBorder="1"/>
    <xf numFmtId="0" fontId="7" fillId="0" borderId="8" xfId="0" applyFont="1" applyBorder="1"/>
    <xf numFmtId="0" fontId="5" fillId="0" borderId="0" xfId="0" applyFont="1"/>
    <xf numFmtId="0" fontId="2" fillId="0" borderId="9" xfId="0" applyFont="1" applyBorder="1" applyAlignment="1">
      <alignment horizontal="center" vertical="center"/>
    </xf>
    <xf numFmtId="0" fontId="2" fillId="0" borderId="10" xfId="0" applyFont="1" applyBorder="1" applyAlignment="1">
      <alignment horizontal="center" vertical="center" wrapText="1"/>
    </xf>
    <xf numFmtId="0" fontId="2" fillId="2" borderId="10" xfId="0" applyFont="1" applyFill="1" applyBorder="1" applyAlignment="1">
      <alignment horizontal="center" vertical="center" wrapText="1"/>
    </xf>
    <xf numFmtId="0" fontId="0" fillId="0" borderId="11" xfId="0" applyBorder="1"/>
    <xf numFmtId="0" fontId="5" fillId="0" borderId="4" xfId="0" applyFont="1" applyBorder="1"/>
    <xf numFmtId="0" fontId="0" fillId="0" borderId="12" xfId="0" applyBorder="1"/>
    <xf numFmtId="0" fontId="0" fillId="2" borderId="2" xfId="0" applyFill="1" applyBorder="1" applyAlignment="1">
      <alignment horizontal="left" vertical="top" wrapText="1"/>
    </xf>
    <xf numFmtId="0" fontId="2" fillId="0" borderId="0" xfId="0" applyFont="1" applyAlignment="1">
      <alignment horizontal="center" vertical="center"/>
    </xf>
    <xf numFmtId="0" fontId="7" fillId="0" borderId="13" xfId="0" applyFont="1" applyBorder="1" applyAlignment="1">
      <alignment horizontal="center" vertical="top" wrapText="1"/>
    </xf>
    <xf numFmtId="0" fontId="5" fillId="0" borderId="12" xfId="0" applyFont="1" applyBorder="1"/>
    <xf numFmtId="0" fontId="2" fillId="3" borderId="9"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0" xfId="0" applyFont="1" applyFill="1" applyBorder="1" applyAlignment="1">
      <alignment horizontal="center" vertical="center" wrapText="1"/>
    </xf>
    <xf numFmtId="0" fontId="9" fillId="3" borderId="9" xfId="0" applyFont="1" applyFill="1" applyBorder="1" applyAlignment="1">
      <alignment horizontal="center" vertical="center"/>
    </xf>
    <xf numFmtId="0" fontId="9" fillId="3" borderId="2" xfId="0" applyFont="1" applyFill="1" applyBorder="1" applyAlignment="1">
      <alignment horizontal="center" vertical="center"/>
    </xf>
    <xf numFmtId="0" fontId="9" fillId="3" borderId="10" xfId="0" applyFont="1" applyFill="1" applyBorder="1" applyAlignment="1">
      <alignment horizontal="center" vertical="center" wrapText="1"/>
    </xf>
    <xf numFmtId="0" fontId="9" fillId="0" borderId="14" xfId="0" applyFont="1" applyBorder="1"/>
    <xf numFmtId="9" fontId="9" fillId="0" borderId="14" xfId="0" applyNumberFormat="1" applyFont="1" applyBorder="1" applyAlignment="1">
      <alignment horizontal="center"/>
    </xf>
    <xf numFmtId="166" fontId="9" fillId="0" borderId="14" xfId="6" applyNumberFormat="1" applyFont="1" applyBorder="1" applyAlignment="1">
      <alignment horizontal="center"/>
    </xf>
    <xf numFmtId="167" fontId="9" fillId="0" borderId="15" xfId="6" applyNumberFormat="1" applyFont="1" applyBorder="1" applyAlignment="1">
      <alignment horizontal="center"/>
    </xf>
    <xf numFmtId="0" fontId="11" fillId="2" borderId="2" xfId="0" applyFont="1" applyFill="1" applyBorder="1" applyAlignment="1">
      <alignment horizontal="left" vertical="center"/>
    </xf>
    <xf numFmtId="0" fontId="11" fillId="0" borderId="2" xfId="0" applyFont="1" applyBorder="1" applyAlignment="1">
      <alignment horizontal="center" vertical="center"/>
    </xf>
    <xf numFmtId="0" fontId="11" fillId="0" borderId="2" xfId="0" applyFont="1" applyBorder="1" applyAlignment="1">
      <alignment vertical="center"/>
    </xf>
    <xf numFmtId="0" fontId="0" fillId="0" borderId="2" xfId="0" applyBorder="1"/>
    <xf numFmtId="0" fontId="13" fillId="3" borderId="2" xfId="0" applyFont="1" applyFill="1" applyBorder="1" applyAlignment="1">
      <alignment horizontal="center" vertical="center"/>
    </xf>
    <xf numFmtId="0" fontId="14" fillId="2" borderId="2" xfId="0" applyFont="1" applyFill="1" applyBorder="1" applyAlignment="1">
      <alignment horizontal="center" vertical="center"/>
    </xf>
    <xf numFmtId="0" fontId="13" fillId="3" borderId="16" xfId="0" applyFont="1" applyFill="1" applyBorder="1" applyAlignment="1">
      <alignment horizontal="left" vertical="center" wrapText="1"/>
    </xf>
    <xf numFmtId="0" fontId="2" fillId="3" borderId="13" xfId="0" applyFont="1" applyFill="1" applyBorder="1" applyAlignment="1">
      <alignment wrapText="1"/>
    </xf>
    <xf numFmtId="0" fontId="2" fillId="3" borderId="2" xfId="0" applyFont="1" applyFill="1" applyBorder="1" applyAlignment="1">
      <alignment horizontal="center" vertical="center" wrapText="1"/>
    </xf>
    <xf numFmtId="0" fontId="9" fillId="3" borderId="17" xfId="0" applyFont="1" applyFill="1" applyBorder="1" applyAlignment="1">
      <alignment horizontal="center" vertical="center"/>
    </xf>
    <xf numFmtId="0" fontId="9" fillId="3" borderId="17" xfId="0" applyFont="1" applyFill="1" applyBorder="1" applyAlignment="1">
      <alignment horizontal="center" vertical="center" wrapText="1"/>
    </xf>
    <xf numFmtId="0" fontId="17" fillId="3" borderId="17" xfId="0" applyFont="1" applyFill="1" applyBorder="1" applyAlignment="1">
      <alignment horizontal="center" vertical="center"/>
    </xf>
    <xf numFmtId="0" fontId="17" fillId="3" borderId="17"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18" xfId="0" applyFont="1" applyFill="1" applyBorder="1" applyAlignment="1">
      <alignment horizontal="center" vertical="center" wrapText="1"/>
    </xf>
    <xf numFmtId="0" fontId="11" fillId="2" borderId="2" xfId="0" applyFont="1" applyFill="1" applyBorder="1" applyAlignment="1">
      <alignment horizontal="center" vertical="center"/>
    </xf>
    <xf numFmtId="0" fontId="0" fillId="0" borderId="10" xfId="0" applyBorder="1"/>
    <xf numFmtId="0" fontId="11" fillId="0" borderId="2" xfId="0" applyFont="1" applyBorder="1" applyAlignment="1">
      <alignment vertical="center" wrapText="1"/>
    </xf>
    <xf numFmtId="0" fontId="2" fillId="3" borderId="13" xfId="0" applyFont="1" applyFill="1" applyBorder="1" applyAlignment="1">
      <alignment vertical="center" wrapText="1"/>
    </xf>
    <xf numFmtId="0" fontId="2" fillId="3" borderId="2" xfId="0" applyFont="1" applyFill="1" applyBorder="1"/>
    <xf numFmtId="0" fontId="0" fillId="0" borderId="19" xfId="0" applyBorder="1"/>
    <xf numFmtId="0" fontId="2" fillId="0" borderId="20" xfId="0" applyFont="1" applyBorder="1"/>
    <xf numFmtId="0" fontId="2" fillId="0" borderId="21" xfId="0" applyFont="1" applyBorder="1" applyAlignment="1">
      <alignment horizontal="center" vertical="center"/>
    </xf>
    <xf numFmtId="0" fontId="18" fillId="2" borderId="2" xfId="0" applyFont="1" applyFill="1" applyBorder="1" applyAlignment="1">
      <alignment horizontal="left" vertical="center"/>
    </xf>
    <xf numFmtId="0" fontId="19" fillId="0" borderId="2" xfId="0" applyFont="1" applyBorder="1" applyAlignment="1">
      <alignment horizontal="center"/>
    </xf>
    <xf numFmtId="0" fontId="19" fillId="0" borderId="10" xfId="0" applyFont="1" applyBorder="1"/>
    <xf numFmtId="0" fontId="0" fillId="0" borderId="0" xfId="0" applyProtection="1">
      <protection locked="0"/>
    </xf>
    <xf numFmtId="0" fontId="2" fillId="3" borderId="2" xfId="0" applyFont="1" applyFill="1" applyBorder="1" applyAlignment="1" applyProtection="1">
      <alignment horizontal="center" vertical="center"/>
      <protection locked="0"/>
    </xf>
    <xf numFmtId="0" fontId="13" fillId="3" borderId="2" xfId="0" applyFont="1" applyFill="1" applyBorder="1" applyAlignment="1" applyProtection="1">
      <alignment horizontal="center" vertical="center" wrapText="1"/>
      <protection locked="0"/>
    </xf>
    <xf numFmtId="0" fontId="13" fillId="3" borderId="2" xfId="0" applyFont="1" applyFill="1" applyBorder="1" applyAlignment="1" applyProtection="1">
      <alignment horizontal="center" vertical="center"/>
      <protection locked="0"/>
    </xf>
    <xf numFmtId="0" fontId="13" fillId="3" borderId="10" xfId="0" applyFont="1" applyFill="1" applyBorder="1" applyAlignment="1" applyProtection="1">
      <alignment horizontal="center" vertical="center" wrapText="1"/>
      <protection locked="0"/>
    </xf>
    <xf numFmtId="0" fontId="11" fillId="2" borderId="2" xfId="0" applyFont="1" applyFill="1" applyBorder="1" applyAlignment="1" applyProtection="1">
      <alignment horizontal="left" vertical="center"/>
      <protection locked="0"/>
    </xf>
    <xf numFmtId="0" fontId="10" fillId="2" borderId="2" xfId="0" applyFont="1" applyFill="1" applyBorder="1" applyAlignment="1" applyProtection="1">
      <alignment horizontal="center" vertical="center" wrapText="1"/>
      <protection locked="0"/>
    </xf>
    <xf numFmtId="0" fontId="11" fillId="2" borderId="2" xfId="0" applyFont="1" applyFill="1" applyBorder="1" applyAlignment="1" applyProtection="1">
      <alignment vertical="center"/>
      <protection locked="0"/>
    </xf>
    <xf numFmtId="0" fontId="11" fillId="0" borderId="2" xfId="0" applyFont="1" applyBorder="1" applyAlignment="1" applyProtection="1">
      <alignment vertical="center"/>
      <protection locked="0"/>
    </xf>
    <xf numFmtId="0" fontId="0" fillId="0" borderId="2" xfId="0" applyBorder="1" applyProtection="1">
      <protection locked="0"/>
    </xf>
    <xf numFmtId="0" fontId="0" fillId="0" borderId="22" xfId="0" applyBorder="1" applyProtection="1">
      <protection locked="0"/>
    </xf>
    <xf numFmtId="0" fontId="10" fillId="2" borderId="22" xfId="0" applyFont="1" applyFill="1" applyBorder="1" applyAlignment="1" applyProtection="1">
      <alignment horizontal="center" vertical="center" wrapText="1"/>
      <protection locked="0"/>
    </xf>
    <xf numFmtId="0" fontId="0" fillId="0" borderId="20" xfId="0" applyBorder="1" applyAlignment="1" applyProtection="1">
      <alignment horizontal="left" vertical="center" wrapText="1"/>
      <protection locked="0"/>
    </xf>
    <xf numFmtId="0" fontId="10" fillId="0" borderId="23" xfId="0" applyFont="1" applyBorder="1" applyAlignment="1" applyProtection="1">
      <alignment vertical="center"/>
      <protection locked="0"/>
    </xf>
    <xf numFmtId="0" fontId="0" fillId="0" borderId="23" xfId="0" applyBorder="1" applyProtection="1">
      <protection locked="0"/>
    </xf>
    <xf numFmtId="0" fontId="10" fillId="2" borderId="23" xfId="0" applyFont="1" applyFill="1" applyBorder="1" applyAlignment="1" applyProtection="1">
      <alignment horizontal="center" vertical="center" wrapText="1"/>
      <protection locked="0"/>
    </xf>
    <xf numFmtId="0" fontId="2" fillId="0" borderId="24" xfId="0" applyFont="1" applyBorder="1" applyAlignment="1" applyProtection="1">
      <alignment horizontal="center" vertical="center"/>
      <protection locked="0"/>
    </xf>
    <xf numFmtId="0" fontId="4" fillId="2" borderId="0" xfId="0" applyFont="1" applyFill="1" applyAlignment="1" applyProtection="1">
      <alignment horizontal="center" vertical="center" wrapText="1"/>
      <protection locked="0"/>
    </xf>
    <xf numFmtId="0" fontId="0" fillId="0" borderId="0" xfId="0" applyAlignment="1" applyProtection="1">
      <alignment horizontal="center"/>
      <protection locked="0"/>
    </xf>
    <xf numFmtId="0" fontId="8" fillId="0" borderId="5" xfId="0" applyFont="1" applyBorder="1" applyProtection="1">
      <protection locked="0"/>
    </xf>
    <xf numFmtId="0" fontId="7" fillId="0" borderId="3" xfId="0" applyFont="1" applyBorder="1" applyProtection="1">
      <protection locked="0"/>
    </xf>
    <xf numFmtId="0" fontId="7" fillId="0" borderId="6" xfId="0" applyFont="1" applyBorder="1" applyProtection="1">
      <protection locked="0"/>
    </xf>
    <xf numFmtId="0" fontId="7" fillId="0" borderId="4" xfId="0" applyFont="1" applyBorder="1" applyProtection="1">
      <protection locked="0"/>
    </xf>
    <xf numFmtId="0" fontId="7" fillId="0" borderId="6" xfId="0" applyFont="1" applyBorder="1" applyAlignment="1" applyProtection="1">
      <alignment horizontal="left" vertical="top"/>
      <protection locked="0"/>
    </xf>
    <xf numFmtId="0" fontId="7" fillId="0" borderId="4" xfId="0" applyFont="1" applyBorder="1" applyAlignment="1" applyProtection="1">
      <alignment horizontal="left" vertical="top" wrapText="1"/>
      <protection locked="0"/>
    </xf>
    <xf numFmtId="0" fontId="7" fillId="0" borderId="7" xfId="0" applyFont="1" applyBorder="1" applyProtection="1">
      <protection locked="0"/>
    </xf>
    <xf numFmtId="0" fontId="7" fillId="0" borderId="8" xfId="0" applyFont="1" applyBorder="1" applyProtection="1">
      <protection locked="0"/>
    </xf>
    <xf numFmtId="0" fontId="5" fillId="0" borderId="0" xfId="0" applyFont="1" applyProtection="1">
      <protection locked="0"/>
    </xf>
    <xf numFmtId="0" fontId="0" fillId="0" borderId="10" xfId="0" applyBorder="1" applyAlignment="1">
      <alignment horizontal="center"/>
    </xf>
    <xf numFmtId="0" fontId="0" fillId="0" borderId="2" xfId="0" applyBorder="1" applyAlignment="1">
      <alignment horizontal="center"/>
    </xf>
    <xf numFmtId="0" fontId="0" fillId="0" borderId="22" xfId="0" applyBorder="1" applyAlignment="1">
      <alignment horizontal="center"/>
    </xf>
    <xf numFmtId="0" fontId="15" fillId="2" borderId="2" xfId="0" applyFont="1" applyFill="1" applyBorder="1" applyAlignment="1" applyProtection="1">
      <alignment horizontal="left" vertical="center"/>
      <protection locked="0"/>
    </xf>
    <xf numFmtId="0" fontId="15" fillId="2" borderId="2" xfId="0" applyFont="1" applyFill="1" applyBorder="1" applyAlignment="1" applyProtection="1">
      <alignment horizontal="center" vertical="center"/>
      <protection locked="0"/>
    </xf>
    <xf numFmtId="0" fontId="14" fillId="0" borderId="2" xfId="0" applyFont="1" applyBorder="1" applyAlignment="1" applyProtection="1">
      <alignment horizontal="center" vertical="center"/>
      <protection locked="0"/>
    </xf>
    <xf numFmtId="0" fontId="14" fillId="2" borderId="2" xfId="0" applyFont="1" applyFill="1" applyBorder="1" applyAlignment="1" applyProtection="1">
      <alignment horizontal="center" vertical="center"/>
      <protection locked="0"/>
    </xf>
    <xf numFmtId="0" fontId="18" fillId="2" borderId="2" xfId="0" applyFont="1" applyFill="1" applyBorder="1" applyAlignment="1" applyProtection="1">
      <alignment horizontal="center" vertical="center"/>
      <protection locked="0"/>
    </xf>
    <xf numFmtId="0" fontId="0" fillId="0" borderId="7" xfId="0" applyBorder="1" applyProtection="1">
      <protection locked="0"/>
    </xf>
    <xf numFmtId="0" fontId="0" fillId="0" borderId="25" xfId="0" applyBorder="1" applyProtection="1">
      <protection locked="0"/>
    </xf>
    <xf numFmtId="0" fontId="13" fillId="3" borderId="16" xfId="0" applyFont="1" applyFill="1" applyBorder="1" applyAlignment="1" applyProtection="1">
      <alignment horizontal="left" vertical="center" wrapText="1"/>
      <protection locked="0"/>
    </xf>
    <xf numFmtId="0" fontId="7" fillId="0" borderId="5" xfId="0" applyFont="1" applyBorder="1" applyAlignment="1" applyProtection="1">
      <alignment horizontal="center" vertical="top" wrapText="1"/>
      <protection locked="0"/>
    </xf>
    <xf numFmtId="0" fontId="5" fillId="0" borderId="3" xfId="0" applyFont="1" applyBorder="1" applyProtection="1">
      <protection locked="0"/>
    </xf>
    <xf numFmtId="0" fontId="5" fillId="0" borderId="4" xfId="0" applyFont="1" applyBorder="1" applyProtection="1">
      <protection locked="0"/>
    </xf>
    <xf numFmtId="0" fontId="0" fillId="0" borderId="8" xfId="0" applyBorder="1" applyProtection="1">
      <protection locked="0"/>
    </xf>
    <xf numFmtId="0" fontId="18" fillId="0" borderId="2" xfId="0" applyFont="1" applyBorder="1" applyAlignment="1">
      <alignment horizontal="center" vertical="center"/>
    </xf>
    <xf numFmtId="166" fontId="19" fillId="0" borderId="10" xfId="6" applyNumberFormat="1" applyFont="1" applyBorder="1" applyAlignment="1" applyProtection="1"/>
    <xf numFmtId="0" fontId="14" fillId="0" borderId="2" xfId="0" applyFont="1" applyBorder="1" applyAlignment="1">
      <alignment horizontal="center" vertical="center"/>
    </xf>
    <xf numFmtId="166" fontId="2" fillId="0" borderId="26" xfId="6" applyNumberFormat="1" applyFont="1" applyFill="1" applyBorder="1" applyAlignment="1" applyProtection="1">
      <alignment horizontal="center" vertical="center"/>
    </xf>
    <xf numFmtId="0" fontId="2" fillId="0" borderId="25" xfId="0" applyFont="1" applyBorder="1" applyAlignment="1">
      <alignment horizontal="center" vertical="center"/>
    </xf>
    <xf numFmtId="0" fontId="8" fillId="0" borderId="27" xfId="0" applyFont="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8" fillId="0" borderId="28" xfId="0" applyFont="1" applyBorder="1" applyAlignment="1">
      <alignment horizontal="center" vertical="center"/>
    </xf>
    <xf numFmtId="0" fontId="8" fillId="0" borderId="0" xfId="0" applyFont="1" applyAlignment="1">
      <alignment horizontal="center" vertical="center"/>
    </xf>
    <xf numFmtId="0" fontId="20" fillId="4" borderId="29" xfId="0" applyFont="1" applyFill="1" applyBorder="1"/>
    <xf numFmtId="0" fontId="0" fillId="4" borderId="0" xfId="0" applyFill="1" applyProtection="1">
      <protection locked="0"/>
    </xf>
    <xf numFmtId="0" fontId="9" fillId="3" borderId="13" xfId="0" applyFont="1" applyFill="1" applyBorder="1" applyAlignment="1">
      <alignment horizontal="center"/>
    </xf>
    <xf numFmtId="0" fontId="9" fillId="3" borderId="28" xfId="0" applyFont="1" applyFill="1" applyBorder="1" applyAlignment="1">
      <alignment horizontal="center"/>
    </xf>
    <xf numFmtId="0" fontId="9" fillId="3" borderId="12" xfId="0" applyFont="1" applyFill="1" applyBorder="1" applyAlignment="1">
      <alignment horizontal="center"/>
    </xf>
    <xf numFmtId="0" fontId="2" fillId="0" borderId="1" xfId="0" applyFont="1" applyBorder="1" applyAlignment="1">
      <alignment horizontal="center"/>
    </xf>
    <xf numFmtId="0" fontId="2" fillId="0" borderId="17" xfId="0" applyFont="1" applyBorder="1" applyAlignment="1">
      <alignment horizontal="center"/>
    </xf>
    <xf numFmtId="0" fontId="2" fillId="0" borderId="18" xfId="0" applyFont="1" applyBorder="1" applyAlignment="1">
      <alignment horizontal="center"/>
    </xf>
    <xf numFmtId="0" fontId="20" fillId="4" borderId="29" xfId="0" applyFont="1" applyFill="1" applyBorder="1" applyAlignment="1">
      <alignment horizontal="right"/>
    </xf>
    <xf numFmtId="0" fontId="12" fillId="3" borderId="9" xfId="0" applyFont="1" applyFill="1" applyBorder="1" applyAlignment="1" applyProtection="1">
      <alignment horizontal="left" vertical="center" wrapText="1"/>
      <protection locked="0"/>
    </xf>
    <xf numFmtId="0" fontId="2" fillId="3" borderId="20" xfId="0" applyFont="1" applyFill="1" applyBorder="1" applyAlignment="1" applyProtection="1">
      <alignment horizontal="center" vertical="center"/>
      <protection locked="0"/>
    </xf>
    <xf numFmtId="0" fontId="2" fillId="3" borderId="23" xfId="0" applyFont="1" applyFill="1" applyBorder="1" applyAlignment="1" applyProtection="1">
      <alignment horizontal="center" vertical="center"/>
      <protection locked="0"/>
    </xf>
    <xf numFmtId="0" fontId="2" fillId="3" borderId="19" xfId="0" applyFont="1" applyFill="1" applyBorder="1" applyAlignment="1" applyProtection="1">
      <alignment horizontal="center" vertical="center"/>
      <protection locked="0"/>
    </xf>
    <xf numFmtId="0" fontId="2" fillId="3" borderId="1" xfId="0" applyFont="1" applyFill="1" applyBorder="1" applyAlignment="1" applyProtection="1">
      <alignment horizontal="center" vertical="center"/>
      <protection locked="0"/>
    </xf>
    <xf numFmtId="0" fontId="2" fillId="3" borderId="17" xfId="0" applyFont="1" applyFill="1" applyBorder="1" applyAlignment="1" applyProtection="1">
      <alignment horizontal="center" vertical="center"/>
      <protection locked="0"/>
    </xf>
    <xf numFmtId="0" fontId="2" fillId="3" borderId="18" xfId="0" applyFont="1" applyFill="1" applyBorder="1" applyAlignment="1" applyProtection="1">
      <alignment horizontal="center" vertical="center"/>
      <protection locked="0"/>
    </xf>
    <xf numFmtId="0" fontId="2" fillId="3" borderId="2" xfId="0" applyFont="1" applyFill="1" applyBorder="1" applyAlignment="1" applyProtection="1">
      <alignment horizontal="center" vertical="center"/>
      <protection locked="0"/>
    </xf>
    <xf numFmtId="0" fontId="2" fillId="3" borderId="10" xfId="0" applyFont="1" applyFill="1" applyBorder="1" applyAlignment="1" applyProtection="1">
      <alignment horizontal="center" vertical="center"/>
      <protection locked="0"/>
    </xf>
    <xf numFmtId="0" fontId="0" fillId="0" borderId="10" xfId="0" applyBorder="1" applyAlignment="1">
      <alignment horizontal="center" vertical="center"/>
    </xf>
    <xf numFmtId="0" fontId="6" fillId="0" borderId="22" xfId="0" applyFont="1" applyBorder="1" applyAlignment="1" applyProtection="1">
      <alignment horizontal="left" vertical="center" wrapText="1"/>
      <protection locked="0"/>
    </xf>
    <xf numFmtId="0" fontId="6" fillId="0" borderId="30" xfId="0" applyFont="1" applyBorder="1" applyAlignment="1" applyProtection="1">
      <alignment horizontal="left" vertical="center" wrapText="1"/>
      <protection locked="0"/>
    </xf>
    <xf numFmtId="0" fontId="6" fillId="0" borderId="31" xfId="0" applyFont="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0" fontId="11" fillId="0" borderId="2" xfId="0" applyFont="1" applyBorder="1" applyAlignment="1">
      <alignment horizontal="center" vertical="center"/>
    </xf>
    <xf numFmtId="0" fontId="13" fillId="3" borderId="9" xfId="0" applyFont="1" applyFill="1" applyBorder="1" applyAlignment="1" applyProtection="1">
      <alignment horizontal="center" vertical="center"/>
      <protection locked="0"/>
    </xf>
    <xf numFmtId="0" fontId="13" fillId="3" borderId="2" xfId="0" applyFont="1" applyFill="1" applyBorder="1" applyAlignment="1" applyProtection="1">
      <alignment horizontal="center" vertical="center"/>
      <protection locked="0"/>
    </xf>
    <xf numFmtId="0" fontId="2" fillId="3" borderId="32" xfId="0" applyFont="1" applyFill="1" applyBorder="1" applyAlignment="1" applyProtection="1">
      <alignment horizontal="center" vertical="center" wrapText="1"/>
      <protection locked="0"/>
    </xf>
    <xf numFmtId="0" fontId="2" fillId="3" borderId="33" xfId="0" applyFont="1" applyFill="1" applyBorder="1" applyAlignment="1" applyProtection="1">
      <alignment horizontal="center" vertical="center" wrapText="1"/>
      <protection locked="0"/>
    </xf>
    <xf numFmtId="0" fontId="13" fillId="3" borderId="17" xfId="0" applyFont="1" applyFill="1" applyBorder="1" applyAlignment="1" applyProtection="1">
      <alignment horizontal="center" vertical="center" wrapText="1"/>
      <protection locked="0"/>
    </xf>
    <xf numFmtId="0" fontId="13" fillId="3" borderId="2" xfId="0" applyFont="1" applyFill="1" applyBorder="1" applyAlignment="1" applyProtection="1">
      <alignment horizontal="center" vertical="center" wrapText="1"/>
      <protection locked="0"/>
    </xf>
    <xf numFmtId="0" fontId="15" fillId="0" borderId="2" xfId="0" applyFont="1" applyBorder="1" applyAlignment="1" applyProtection="1">
      <alignment horizontal="left" vertical="center"/>
      <protection locked="0"/>
    </xf>
    <xf numFmtId="0" fontId="13" fillId="3" borderId="18" xfId="0" applyFont="1" applyFill="1" applyBorder="1" applyAlignment="1" applyProtection="1">
      <alignment horizontal="center" vertical="center" wrapText="1"/>
      <protection locked="0"/>
    </xf>
    <xf numFmtId="0" fontId="13" fillId="3" borderId="10" xfId="0" applyFont="1" applyFill="1" applyBorder="1" applyAlignment="1" applyProtection="1">
      <alignment horizontal="center" vertical="center" wrapText="1"/>
      <protection locked="0"/>
    </xf>
    <xf numFmtId="0" fontId="13" fillId="3" borderId="17" xfId="0" applyFont="1" applyFill="1" applyBorder="1" applyAlignment="1" applyProtection="1">
      <alignment horizontal="center" vertical="center"/>
      <protection locked="0"/>
    </xf>
    <xf numFmtId="0" fontId="2" fillId="3" borderId="9" xfId="0" applyFont="1" applyFill="1" applyBorder="1" applyAlignment="1" applyProtection="1">
      <alignment horizontal="center" vertical="center"/>
      <protection locked="0"/>
    </xf>
    <xf numFmtId="0" fontId="12" fillId="3" borderId="21" xfId="0" applyFont="1" applyFill="1" applyBorder="1" applyAlignment="1">
      <alignment horizontal="left" vertical="top" wrapText="1"/>
    </xf>
    <xf numFmtId="0" fontId="12" fillId="3" borderId="34" xfId="0" applyFont="1" applyFill="1" applyBorder="1" applyAlignment="1">
      <alignment horizontal="left" vertical="top" wrapText="1"/>
    </xf>
    <xf numFmtId="0" fontId="12" fillId="3" borderId="35" xfId="0" applyFont="1" applyFill="1" applyBorder="1" applyAlignment="1">
      <alignment horizontal="left" vertical="top" wrapText="1"/>
    </xf>
    <xf numFmtId="0" fontId="11" fillId="0" borderId="2" xfId="0" applyFont="1" applyBorder="1" applyAlignment="1">
      <alignment horizontal="left"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2" fillId="3" borderId="9" xfId="0" applyFont="1" applyFill="1" applyBorder="1" applyAlignment="1">
      <alignment horizontal="left" vertical="center" wrapText="1"/>
    </xf>
    <xf numFmtId="0" fontId="16" fillId="0" borderId="2" xfId="0" applyFont="1" applyBorder="1" applyAlignment="1">
      <alignment horizontal="left" vertical="center"/>
    </xf>
    <xf numFmtId="0" fontId="16" fillId="0" borderId="14" xfId="0" applyFont="1" applyBorder="1" applyAlignment="1">
      <alignment horizontal="left" vertical="center"/>
    </xf>
    <xf numFmtId="0" fontId="32" fillId="0" borderId="0" xfId="0" applyFont="1" applyAlignment="1">
      <alignment horizontal="center" wrapText="1"/>
    </xf>
  </cellXfs>
  <cellStyles count="9">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Millares" xfId="6" xr:uid="{00000000-0005-0000-0000-000006000000}"/>
    <cellStyle name="Millares 2" xfId="8" xr:uid="{00000000-0005-0000-0000-000008000000}"/>
    <cellStyle name="Moneda" xfId="7" xr:uid="{00000000-0005-0000-0000-000007000000}"/>
    <cellStyle name="Normal" xfId="0" builtinId="0"/>
    <cellStyle name="Percent"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93F27-CEF0-411D-895E-E38771E32536}">
  <dimension ref="A3:H37"/>
  <sheetViews>
    <sheetView tabSelected="1" zoomScale="85" zoomScaleNormal="85" workbookViewId="0">
      <selection activeCell="B3" sqref="B3"/>
    </sheetView>
  </sheetViews>
  <sheetFormatPr baseColWidth="10" defaultColWidth="11.5" defaultRowHeight="15" x14ac:dyDescent="0.2"/>
  <cols>
    <col min="1" max="1" width="9.5" customWidth="1"/>
    <col min="2" max="2" width="138.5" customWidth="1"/>
    <col min="3" max="3" width="14.5" customWidth="1"/>
    <col min="4" max="4" width="15.5" customWidth="1"/>
    <col min="5" max="5" width="14" customWidth="1"/>
    <col min="6" max="6" width="10" customWidth="1"/>
    <col min="7" max="7" width="29.1640625" customWidth="1"/>
    <col min="8" max="8" width="59.5" customWidth="1"/>
  </cols>
  <sheetData>
    <row r="3" spans="2:5" ht="81.5" customHeight="1" x14ac:dyDescent="0.3">
      <c r="B3" s="160" t="s">
        <v>110</v>
      </c>
    </row>
    <row r="5" spans="2:5" ht="16" thickBot="1" x14ac:dyDescent="0.25"/>
    <row r="6" spans="2:5" ht="18" customHeight="1" thickBot="1" x14ac:dyDescent="0.25">
      <c r="B6" s="118" t="s">
        <v>0</v>
      </c>
      <c r="C6" s="119"/>
      <c r="D6" s="119"/>
      <c r="E6" s="120"/>
    </row>
    <row r="7" spans="2:5" ht="15" customHeight="1" x14ac:dyDescent="0.2"/>
    <row r="8" spans="2:5" ht="15" customHeight="1" x14ac:dyDescent="0.25">
      <c r="B8" s="124" t="s">
        <v>80</v>
      </c>
      <c r="C8" s="124"/>
    </row>
    <row r="9" spans="2:5" ht="15" customHeight="1" x14ac:dyDescent="0.2">
      <c r="B9" s="59" t="s">
        <v>1</v>
      </c>
      <c r="C9" s="58"/>
    </row>
    <row r="10" spans="2:5" ht="15" customHeight="1" x14ac:dyDescent="0.2"/>
    <row r="11" spans="2:5" ht="15" customHeight="1" x14ac:dyDescent="0.2">
      <c r="B11" s="57" t="s">
        <v>2</v>
      </c>
      <c r="C11" s="41"/>
    </row>
    <row r="12" spans="2:5" ht="15" customHeight="1" x14ac:dyDescent="0.2">
      <c r="B12" s="57" t="s">
        <v>3</v>
      </c>
      <c r="C12" s="41"/>
    </row>
    <row r="13" spans="2:5" ht="15" customHeight="1" x14ac:dyDescent="0.2"/>
    <row r="14" spans="2:5" ht="15" customHeight="1" x14ac:dyDescent="0.2">
      <c r="B14" s="57" t="s">
        <v>4</v>
      </c>
      <c r="C14" s="41"/>
    </row>
    <row r="15" spans="2:5" ht="15" customHeight="1" x14ac:dyDescent="0.2">
      <c r="B15" s="57" t="s">
        <v>5</v>
      </c>
      <c r="C15" s="41"/>
    </row>
    <row r="16" spans="2:5" ht="15" customHeight="1" x14ac:dyDescent="0.2"/>
    <row r="17" spans="1:8" ht="15" customHeight="1" x14ac:dyDescent="0.2">
      <c r="B17" s="57" t="s">
        <v>6</v>
      </c>
      <c r="C17" s="41"/>
    </row>
    <row r="18" spans="1:8" ht="15" customHeight="1" x14ac:dyDescent="0.2">
      <c r="B18" s="57" t="s">
        <v>7</v>
      </c>
      <c r="C18" s="41"/>
    </row>
    <row r="19" spans="1:8" ht="15" customHeight="1" x14ac:dyDescent="0.2">
      <c r="B19" s="57" t="s">
        <v>8</v>
      </c>
      <c r="C19" s="41"/>
    </row>
    <row r="20" spans="1:8" ht="15" customHeight="1" x14ac:dyDescent="0.2"/>
    <row r="21" spans="1:8" ht="15" customHeight="1" x14ac:dyDescent="0.2">
      <c r="B21" s="57" t="s">
        <v>9</v>
      </c>
      <c r="C21" s="41"/>
    </row>
    <row r="22" spans="1:8" ht="15" customHeight="1" x14ac:dyDescent="0.2">
      <c r="B22" s="57" t="s">
        <v>10</v>
      </c>
      <c r="C22" s="41"/>
    </row>
    <row r="23" spans="1:8" ht="15" customHeight="1" x14ac:dyDescent="0.2"/>
    <row r="24" spans="1:8" ht="15" customHeight="1" x14ac:dyDescent="0.2">
      <c r="B24" s="57" t="s">
        <v>11</v>
      </c>
      <c r="C24" s="41"/>
    </row>
    <row r="25" spans="1:8" ht="15" customHeight="1" x14ac:dyDescent="0.2">
      <c r="B25" s="57" t="s">
        <v>12</v>
      </c>
      <c r="C25" s="41"/>
    </row>
    <row r="26" spans="1:8" ht="15" customHeight="1" x14ac:dyDescent="0.2">
      <c r="B26" s="57" t="s">
        <v>13</v>
      </c>
      <c r="C26" s="41"/>
    </row>
    <row r="27" spans="1:8" ht="15.75" customHeight="1" thickBot="1" x14ac:dyDescent="0.25"/>
    <row r="28" spans="1:8" x14ac:dyDescent="0.2">
      <c r="A28" s="121" t="s">
        <v>14</v>
      </c>
      <c r="B28" s="122"/>
      <c r="C28" s="122"/>
      <c r="D28" s="122"/>
      <c r="E28" s="123"/>
    </row>
    <row r="29" spans="1:8" ht="29.25" customHeight="1" x14ac:dyDescent="0.2">
      <c r="A29" s="31" t="s">
        <v>15</v>
      </c>
      <c r="B29" s="32" t="s">
        <v>16</v>
      </c>
      <c r="C29" s="32" t="s">
        <v>17</v>
      </c>
      <c r="D29" s="32" t="s">
        <v>18</v>
      </c>
      <c r="E29" s="33" t="s">
        <v>19</v>
      </c>
    </row>
    <row r="30" spans="1:8" ht="96" x14ac:dyDescent="0.2">
      <c r="A30" s="18">
        <v>1</v>
      </c>
      <c r="B30" s="24" t="s">
        <v>20</v>
      </c>
      <c r="C30" s="5">
        <v>0.25</v>
      </c>
      <c r="D30" s="6">
        <f>+'Criterion 1'!N14</f>
        <v>0</v>
      </c>
      <c r="E30" s="20">
        <f>+C30*D30</f>
        <v>0</v>
      </c>
      <c r="F30" s="7"/>
      <c r="H30" s="3"/>
    </row>
    <row r="31" spans="1:8" ht="75.75" customHeight="1" x14ac:dyDescent="0.2">
      <c r="A31" s="60">
        <v>2</v>
      </c>
      <c r="B31" s="24" t="s">
        <v>21</v>
      </c>
      <c r="C31" s="5">
        <v>0.15</v>
      </c>
      <c r="D31" s="4">
        <f>+'Criteria 2'!P15</f>
        <v>0</v>
      </c>
      <c r="E31" s="19">
        <f t="shared" ref="E31:E33" si="0">+C31*D31</f>
        <v>0</v>
      </c>
      <c r="F31" s="1"/>
    </row>
    <row r="32" spans="1:8" ht="96" x14ac:dyDescent="0.2">
      <c r="A32" s="18">
        <v>3</v>
      </c>
      <c r="B32" s="24" t="s">
        <v>22</v>
      </c>
      <c r="C32" s="5">
        <v>0.4</v>
      </c>
      <c r="D32" s="4">
        <f>+'Criteria 3'!N21</f>
        <v>0</v>
      </c>
      <c r="E32" s="19">
        <f>+C32*D32</f>
        <v>0</v>
      </c>
      <c r="F32" s="1"/>
    </row>
    <row r="33" spans="1:6" ht="64" x14ac:dyDescent="0.2">
      <c r="A33" s="18">
        <v>4</v>
      </c>
      <c r="B33" s="24" t="s">
        <v>23</v>
      </c>
      <c r="C33" s="5">
        <v>0.2</v>
      </c>
      <c r="D33" s="4">
        <f>+'Criteria 4'!G9</f>
        <v>0</v>
      </c>
      <c r="E33" s="19">
        <f t="shared" si="0"/>
        <v>0</v>
      </c>
      <c r="F33" s="1"/>
    </row>
    <row r="34" spans="1:6" ht="17" thickBot="1" x14ac:dyDescent="0.25">
      <c r="A34" s="21"/>
      <c r="B34" s="34" t="s">
        <v>24</v>
      </c>
      <c r="C34" s="35">
        <f>SUM(C30:C33)</f>
        <v>1</v>
      </c>
      <c r="D34" s="36">
        <f>SUM(D30:D33)</f>
        <v>0</v>
      </c>
      <c r="E34" s="37">
        <f>SUM(E30:E33)</f>
        <v>0</v>
      </c>
      <c r="F34" s="1"/>
    </row>
    <row r="37" spans="1:6" x14ac:dyDescent="0.2">
      <c r="C37" s="8"/>
    </row>
  </sheetData>
  <mergeCells count="3">
    <mergeCell ref="B6:E6"/>
    <mergeCell ref="A28:E28"/>
    <mergeCell ref="B8:C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FD7EF-B4F9-461C-A773-996A417B1281}">
  <dimension ref="B2:N26"/>
  <sheetViews>
    <sheetView showGridLines="0" topLeftCell="A4" workbookViewId="0">
      <selection activeCell="B7" sqref="B7:B14"/>
    </sheetView>
  </sheetViews>
  <sheetFormatPr baseColWidth="10" defaultColWidth="11" defaultRowHeight="15" x14ac:dyDescent="0.2"/>
  <cols>
    <col min="1" max="1" width="0.5" style="64" customWidth="1"/>
    <col min="2" max="2" width="43.1640625" style="64" customWidth="1"/>
    <col min="3" max="3" width="25.5" style="64" customWidth="1"/>
    <col min="4" max="4" width="20.5" style="64" customWidth="1"/>
    <col min="5" max="5" width="14.5" style="64" customWidth="1"/>
    <col min="6" max="6" width="11.5" style="64" customWidth="1"/>
    <col min="7" max="7" width="7.5" style="64" customWidth="1"/>
    <col min="8" max="8" width="10.5" style="64" customWidth="1"/>
    <col min="9" max="9" width="15.5" style="64" customWidth="1"/>
    <col min="10" max="10" width="7.5" style="64" bestFit="1" customWidth="1"/>
    <col min="11" max="11" width="13.5" style="64" customWidth="1"/>
    <col min="12" max="12" width="8.83203125" style="64" customWidth="1"/>
    <col min="13" max="13" width="6.5" style="64" customWidth="1"/>
    <col min="14" max="14" width="12.5" style="64" customWidth="1"/>
    <col min="15" max="16384" width="11" style="64"/>
  </cols>
  <sheetData>
    <row r="2" spans="2:14" ht="19" x14ac:dyDescent="0.25">
      <c r="E2" s="116" t="s">
        <v>80</v>
      </c>
      <c r="F2" s="116"/>
      <c r="G2" s="117"/>
      <c r="H2" s="117"/>
      <c r="I2" s="117"/>
    </row>
    <row r="3" spans="2:14" ht="16" thickBot="1" x14ac:dyDescent="0.25"/>
    <row r="4" spans="2:14" x14ac:dyDescent="0.2">
      <c r="B4" s="129" t="s">
        <v>25</v>
      </c>
      <c r="C4" s="130"/>
      <c r="D4" s="130"/>
      <c r="E4" s="130"/>
      <c r="F4" s="130"/>
      <c r="G4" s="130"/>
      <c r="H4" s="130"/>
      <c r="I4" s="130"/>
      <c r="J4" s="130"/>
      <c r="K4" s="130"/>
      <c r="L4" s="130"/>
      <c r="M4" s="130"/>
      <c r="N4" s="131"/>
    </row>
    <row r="5" spans="2:14" x14ac:dyDescent="0.2">
      <c r="B5" s="140" t="s">
        <v>82</v>
      </c>
      <c r="C5" s="141" t="s">
        <v>26</v>
      </c>
      <c r="D5" s="65"/>
      <c r="E5" s="126" t="s">
        <v>27</v>
      </c>
      <c r="F5" s="127"/>
      <c r="G5" s="127"/>
      <c r="H5" s="127"/>
      <c r="I5" s="127"/>
      <c r="J5" s="127"/>
      <c r="K5" s="127"/>
      <c r="L5" s="128"/>
      <c r="M5" s="132" t="s">
        <v>28</v>
      </c>
      <c r="N5" s="133"/>
    </row>
    <row r="6" spans="2:14" ht="45" customHeight="1" x14ac:dyDescent="0.2">
      <c r="B6" s="140"/>
      <c r="C6" s="141"/>
      <c r="D6" s="66" t="s">
        <v>29</v>
      </c>
      <c r="E6" s="66" t="s">
        <v>83</v>
      </c>
      <c r="F6" s="66" t="s">
        <v>31</v>
      </c>
      <c r="G6" s="66" t="s">
        <v>84</v>
      </c>
      <c r="H6" s="66" t="s">
        <v>31</v>
      </c>
      <c r="I6" s="66" t="s">
        <v>85</v>
      </c>
      <c r="J6" s="66" t="s">
        <v>31</v>
      </c>
      <c r="K6" s="66" t="s">
        <v>86</v>
      </c>
      <c r="L6" s="66" t="s">
        <v>31</v>
      </c>
      <c r="M6" s="67" t="s">
        <v>28</v>
      </c>
      <c r="N6" s="68" t="s">
        <v>35</v>
      </c>
    </row>
    <row r="7" spans="2:14" ht="22" customHeight="1" x14ac:dyDescent="0.2">
      <c r="B7" s="125" t="str">
        <f>+'Score '!B30</f>
        <v xml:space="preserve">Have participated in at least two (2) projects, in any of the following phases of development of Offshore Energy Projects: (i) structuring, (ii) design, (iii) selection and contracting of suppliers, or (iv) construction.
This can be demonstrated through one or several projects for the generation of electrical energy or the exploration and exploitation of hydrocarbons or their derivatives, developed within the ten-year (10) period before the call for each round, provided that they have obtained an environmental license (or its analogue), issued by the competent authority.
 </v>
      </c>
      <c r="C7" s="138" t="s">
        <v>36</v>
      </c>
      <c r="D7" s="69" t="s">
        <v>37</v>
      </c>
      <c r="E7" s="70"/>
      <c r="F7" s="70"/>
      <c r="G7" s="70"/>
      <c r="H7" s="70"/>
      <c r="I7" s="70"/>
      <c r="J7" s="70"/>
      <c r="K7" s="70"/>
      <c r="L7" s="70"/>
      <c r="M7" s="139">
        <v>300</v>
      </c>
      <c r="N7" s="134">
        <v>0</v>
      </c>
    </row>
    <row r="8" spans="2:14" ht="22" customHeight="1" x14ac:dyDescent="0.2">
      <c r="B8" s="125"/>
      <c r="C8" s="138"/>
      <c r="D8" s="69" t="s">
        <v>87</v>
      </c>
      <c r="E8" s="70"/>
      <c r="F8" s="70"/>
      <c r="G8" s="70"/>
      <c r="H8" s="70"/>
      <c r="I8" s="70"/>
      <c r="J8" s="70"/>
      <c r="K8" s="70"/>
      <c r="L8" s="70"/>
      <c r="M8" s="139"/>
      <c r="N8" s="134"/>
    </row>
    <row r="9" spans="2:14" ht="37.5" customHeight="1" x14ac:dyDescent="0.2">
      <c r="B9" s="125"/>
      <c r="C9" s="135" t="s">
        <v>39</v>
      </c>
      <c r="D9" s="71" t="s">
        <v>40</v>
      </c>
      <c r="E9" s="70"/>
      <c r="F9" s="72"/>
      <c r="G9" s="70"/>
      <c r="H9" s="72"/>
      <c r="I9" s="72"/>
      <c r="J9" s="72"/>
      <c r="K9" s="72"/>
      <c r="L9" s="72"/>
      <c r="M9" s="39">
        <v>100</v>
      </c>
      <c r="N9" s="92">
        <f>IF(OR(E9="x",G9="X",I9="X",K9="X"),M9*1,0)</f>
        <v>0</v>
      </c>
    </row>
    <row r="10" spans="2:14" ht="22" customHeight="1" x14ac:dyDescent="0.2">
      <c r="B10" s="125"/>
      <c r="C10" s="136"/>
      <c r="D10" s="71" t="s">
        <v>41</v>
      </c>
      <c r="E10" s="70"/>
      <c r="F10" s="73"/>
      <c r="G10" s="70"/>
      <c r="H10" s="73"/>
      <c r="I10" s="73"/>
      <c r="J10" s="73"/>
      <c r="K10" s="70"/>
      <c r="L10" s="73"/>
      <c r="M10" s="93">
        <v>100</v>
      </c>
      <c r="N10" s="92">
        <f t="shared" ref="N10:N13" si="0">IF(OR(E10="x",G10="X",I10="X",K10="X"),M10*1,0)</f>
        <v>0</v>
      </c>
    </row>
    <row r="11" spans="2:14" ht="22" customHeight="1" x14ac:dyDescent="0.2">
      <c r="B11" s="125"/>
      <c r="C11" s="136"/>
      <c r="D11" s="71" t="s">
        <v>42</v>
      </c>
      <c r="E11" s="70"/>
      <c r="F11" s="73"/>
      <c r="G11" s="70"/>
      <c r="H11" s="73"/>
      <c r="I11" s="73"/>
      <c r="J11" s="73"/>
      <c r="K11" s="73"/>
      <c r="L11" s="73"/>
      <c r="M11" s="93">
        <v>100</v>
      </c>
      <c r="N11" s="92">
        <f t="shared" si="0"/>
        <v>0</v>
      </c>
    </row>
    <row r="12" spans="2:14" ht="22" customHeight="1" x14ac:dyDescent="0.2">
      <c r="B12" s="125"/>
      <c r="C12" s="136"/>
      <c r="D12" s="71" t="s">
        <v>43</v>
      </c>
      <c r="E12" s="70"/>
      <c r="F12" s="73"/>
      <c r="G12" s="70"/>
      <c r="H12" s="70"/>
      <c r="I12" s="70"/>
      <c r="J12" s="70"/>
      <c r="K12" s="70"/>
      <c r="L12" s="70"/>
      <c r="M12" s="93">
        <v>100</v>
      </c>
      <c r="N12" s="92">
        <f t="shared" si="0"/>
        <v>0</v>
      </c>
    </row>
    <row r="13" spans="2:14" ht="22" customHeight="1" thickBot="1" x14ac:dyDescent="0.25">
      <c r="B13" s="125"/>
      <c r="C13" s="137"/>
      <c r="D13" s="71" t="s">
        <v>44</v>
      </c>
      <c r="E13" s="70"/>
      <c r="F13" s="74"/>
      <c r="G13" s="70"/>
      <c r="H13" s="75"/>
      <c r="I13" s="75"/>
      <c r="J13" s="75"/>
      <c r="K13" s="75"/>
      <c r="L13" s="75"/>
      <c r="M13" s="94">
        <v>100</v>
      </c>
      <c r="N13" s="92">
        <f t="shared" si="0"/>
        <v>0</v>
      </c>
    </row>
    <row r="14" spans="2:14" ht="32.25" customHeight="1" thickBot="1" x14ac:dyDescent="0.25">
      <c r="B14" s="125"/>
      <c r="C14" s="76"/>
      <c r="D14" s="77"/>
      <c r="E14" s="78"/>
      <c r="F14" s="78"/>
      <c r="G14" s="79"/>
      <c r="H14" s="79"/>
      <c r="I14" s="79"/>
      <c r="J14" s="126" t="s">
        <v>45</v>
      </c>
      <c r="K14" s="127"/>
      <c r="L14" s="127"/>
      <c r="M14" s="128"/>
      <c r="N14" s="80">
        <f>SUM(N7:N13)</f>
        <v>0</v>
      </c>
    </row>
    <row r="15" spans="2:14" ht="16" customHeight="1" thickBot="1" x14ac:dyDescent="0.25">
      <c r="J15" s="81"/>
      <c r="K15" s="81"/>
      <c r="L15" s="81"/>
      <c r="M15" s="82"/>
      <c r="N15" s="82"/>
    </row>
    <row r="16" spans="2:14" ht="16" customHeight="1" x14ac:dyDescent="0.2">
      <c r="B16" s="83" t="s">
        <v>46</v>
      </c>
      <c r="C16" s="84"/>
      <c r="J16" s="81"/>
      <c r="K16" s="81"/>
      <c r="L16" s="81"/>
      <c r="M16" s="82"/>
      <c r="N16" s="82"/>
    </row>
    <row r="17" spans="2:14" ht="16" customHeight="1" x14ac:dyDescent="0.2">
      <c r="B17" s="85"/>
      <c r="C17" s="86"/>
      <c r="J17" s="81"/>
      <c r="K17" s="81"/>
      <c r="L17" s="81"/>
      <c r="M17" s="82"/>
      <c r="N17" s="82"/>
    </row>
    <row r="18" spans="2:14" ht="23.25" customHeight="1" x14ac:dyDescent="0.2">
      <c r="B18" s="87" t="s">
        <v>30</v>
      </c>
      <c r="C18" s="88" t="s">
        <v>47</v>
      </c>
      <c r="J18" s="81"/>
      <c r="K18" s="81"/>
      <c r="L18" s="81"/>
      <c r="M18" s="82"/>
      <c r="N18" s="82"/>
    </row>
    <row r="19" spans="2:14" ht="16" customHeight="1" thickBot="1" x14ac:dyDescent="0.25">
      <c r="B19" s="89" t="s">
        <v>32</v>
      </c>
      <c r="C19" s="90" t="s">
        <v>34</v>
      </c>
      <c r="J19" s="81"/>
      <c r="K19" s="81"/>
      <c r="L19" s="81"/>
      <c r="M19" s="82"/>
      <c r="N19" s="82"/>
    </row>
    <row r="20" spans="2:14" ht="16" customHeight="1" x14ac:dyDescent="0.2"/>
    <row r="21" spans="2:14" ht="16" customHeight="1" x14ac:dyDescent="0.2">
      <c r="B21" s="91" t="s">
        <v>48</v>
      </c>
    </row>
    <row r="22" spans="2:14" ht="16" customHeight="1" x14ac:dyDescent="0.2"/>
    <row r="23" spans="2:14" ht="16" customHeight="1" x14ac:dyDescent="0.2"/>
    <row r="24" spans="2:14" ht="16" customHeight="1" x14ac:dyDescent="0.2"/>
    <row r="25" spans="2:14" ht="16" customHeight="1" x14ac:dyDescent="0.2"/>
    <row r="26" spans="2:14" ht="16" customHeight="1" x14ac:dyDescent="0.2"/>
  </sheetData>
  <sheetProtection selectLockedCells="1"/>
  <mergeCells count="11">
    <mergeCell ref="B7:B14"/>
    <mergeCell ref="J14:M14"/>
    <mergeCell ref="B4:N4"/>
    <mergeCell ref="M5:N5"/>
    <mergeCell ref="N7:N8"/>
    <mergeCell ref="C9:C13"/>
    <mergeCell ref="C7:C8"/>
    <mergeCell ref="M7:M8"/>
    <mergeCell ref="B5:B6"/>
    <mergeCell ref="C5:C6"/>
    <mergeCell ref="E5:L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C7EDE8-56D4-4003-9748-5ADB5EF2523B}">
  <dimension ref="B2:P23"/>
  <sheetViews>
    <sheetView showGridLines="0" topLeftCell="A6" zoomScale="90" zoomScaleNormal="90" workbookViewId="0">
      <selection activeCell="B4" sqref="B4:B5"/>
    </sheetView>
  </sheetViews>
  <sheetFormatPr baseColWidth="10" defaultColWidth="11" defaultRowHeight="15" x14ac:dyDescent="0.2"/>
  <cols>
    <col min="1" max="1" width="2.1640625" style="64" customWidth="1"/>
    <col min="2" max="2" width="72.5" style="64" bestFit="1" customWidth="1"/>
    <col min="3" max="3" width="74.5" style="64" bestFit="1" customWidth="1"/>
    <col min="4" max="4" width="14.5" style="64" customWidth="1"/>
    <col min="5" max="5" width="12.83203125" style="64" customWidth="1"/>
    <col min="6" max="6" width="18.5" style="64" bestFit="1" customWidth="1"/>
    <col min="7" max="7" width="15.1640625" style="64" customWidth="1"/>
    <col min="8" max="8" width="18.5" style="64" bestFit="1" customWidth="1"/>
    <col min="9" max="9" width="12.5" style="64" customWidth="1"/>
    <col min="10" max="10" width="8.5" style="64" customWidth="1"/>
    <col min="11" max="11" width="13.5" style="64" customWidth="1"/>
    <col min="12" max="12" width="6.5" style="64" customWidth="1"/>
    <col min="13" max="13" width="13.1640625" style="64" customWidth="1"/>
    <col min="14" max="14" width="6.83203125" style="64" customWidth="1"/>
    <col min="15" max="15" width="7.5" style="64" customWidth="1"/>
    <col min="16" max="16" width="11.5" style="64" customWidth="1"/>
    <col min="17" max="16384" width="11" style="64"/>
  </cols>
  <sheetData>
    <row r="2" spans="2:16" ht="19" x14ac:dyDescent="0.25">
      <c r="F2" s="116" t="s">
        <v>80</v>
      </c>
      <c r="G2" s="116"/>
      <c r="H2" s="117"/>
      <c r="I2" s="117"/>
      <c r="J2" s="117"/>
    </row>
    <row r="3" spans="2:16" ht="16" thickBot="1" x14ac:dyDescent="0.25"/>
    <row r="4" spans="2:16" ht="15.75" customHeight="1" x14ac:dyDescent="0.2">
      <c r="B4" s="129" t="s">
        <v>81</v>
      </c>
      <c r="C4" s="149" t="s">
        <v>26</v>
      </c>
      <c r="D4" s="144" t="s">
        <v>29</v>
      </c>
      <c r="E4" s="144" t="s">
        <v>49</v>
      </c>
      <c r="F4" s="144" t="s">
        <v>31</v>
      </c>
      <c r="G4" s="144" t="s">
        <v>88</v>
      </c>
      <c r="H4" s="144" t="s">
        <v>31</v>
      </c>
      <c r="I4" s="144" t="s">
        <v>89</v>
      </c>
      <c r="J4" s="144" t="s">
        <v>31</v>
      </c>
      <c r="K4" s="144" t="s">
        <v>90</v>
      </c>
      <c r="L4" s="144" t="s">
        <v>91</v>
      </c>
      <c r="M4" s="144" t="s">
        <v>92</v>
      </c>
      <c r="N4" s="144" t="s">
        <v>50</v>
      </c>
      <c r="O4" s="149" t="s">
        <v>28</v>
      </c>
      <c r="P4" s="147" t="s">
        <v>35</v>
      </c>
    </row>
    <row r="5" spans="2:16" ht="45" customHeight="1" x14ac:dyDescent="0.2">
      <c r="B5" s="150"/>
      <c r="C5" s="141"/>
      <c r="D5" s="145"/>
      <c r="E5" s="145"/>
      <c r="F5" s="145"/>
      <c r="G5" s="145"/>
      <c r="H5" s="145"/>
      <c r="I5" s="145"/>
      <c r="J5" s="145"/>
      <c r="K5" s="145"/>
      <c r="L5" s="145"/>
      <c r="M5" s="145"/>
      <c r="N5" s="145"/>
      <c r="O5" s="141"/>
      <c r="P5" s="148"/>
    </row>
    <row r="6" spans="2:16" ht="16.5" customHeight="1" x14ac:dyDescent="0.2">
      <c r="B6" s="125" t="str">
        <f>+'Score '!B31</f>
        <v>Have participated in at least two (2) of the following phases of development of electrical energy projects from FNCER: i) structuring, ii) design, iii) selection and contracting of suppliers, and iv) construction of Electricity Generation Project from FNCER.
For each of the phases that the proponent chooses to accredit, an installed capacity corresponding to a minimum of 50 MW must be demonstrated. This minimum capacity per phase may be demonstrated with one or more projects, provided that each project has an installed capacity equal to or greater than 20 MW.</v>
      </c>
      <c r="C6" s="146" t="s">
        <v>51</v>
      </c>
      <c r="D6" s="95" t="s">
        <v>93</v>
      </c>
      <c r="E6" s="96">
        <v>0</v>
      </c>
      <c r="F6" s="97"/>
      <c r="G6" s="98"/>
      <c r="H6" s="97"/>
      <c r="I6" s="99"/>
      <c r="J6" s="97"/>
      <c r="K6" s="98"/>
      <c r="L6" s="97"/>
      <c r="M6" s="98"/>
      <c r="N6" s="97"/>
      <c r="O6" s="107">
        <v>100</v>
      </c>
      <c r="P6" s="108">
        <f>IF(OR(G6="x",I6="x",K6="x",M6="x"),+O6,0)</f>
        <v>0</v>
      </c>
    </row>
    <row r="7" spans="2:16" ht="16.5" customHeight="1" x14ac:dyDescent="0.2">
      <c r="B7" s="125"/>
      <c r="C7" s="146"/>
      <c r="D7" s="95" t="s">
        <v>94</v>
      </c>
      <c r="E7" s="96">
        <v>0</v>
      </c>
      <c r="F7" s="97"/>
      <c r="G7" s="98"/>
      <c r="H7" s="97"/>
      <c r="I7" s="99"/>
      <c r="J7" s="97"/>
      <c r="K7" s="98"/>
      <c r="L7" s="97"/>
      <c r="M7" s="98"/>
      <c r="N7" s="97"/>
      <c r="O7" s="107">
        <v>100</v>
      </c>
      <c r="P7" s="108">
        <f t="shared" ref="P7:P14" si="0">IF(OR(G7="x",I7="x",K7="x",M7="x"),+O7,0)</f>
        <v>0</v>
      </c>
    </row>
    <row r="8" spans="2:16" ht="16.5" customHeight="1" x14ac:dyDescent="0.2">
      <c r="B8" s="125"/>
      <c r="C8" s="146"/>
      <c r="D8" s="95" t="s">
        <v>95</v>
      </c>
      <c r="E8" s="96">
        <v>0</v>
      </c>
      <c r="F8" s="97"/>
      <c r="G8" s="98"/>
      <c r="H8" s="97"/>
      <c r="I8" s="99"/>
      <c r="J8" s="97"/>
      <c r="K8" s="98"/>
      <c r="L8" s="97"/>
      <c r="M8" s="98"/>
      <c r="N8" s="97"/>
      <c r="O8" s="107">
        <v>100</v>
      </c>
      <c r="P8" s="108">
        <f t="shared" si="0"/>
        <v>0</v>
      </c>
    </row>
    <row r="9" spans="2:16" ht="16.5" customHeight="1" x14ac:dyDescent="0.2">
      <c r="B9" s="125"/>
      <c r="C9" s="146" t="s">
        <v>54</v>
      </c>
      <c r="D9" s="95" t="s">
        <v>93</v>
      </c>
      <c r="E9" s="96">
        <v>0</v>
      </c>
      <c r="F9" s="97"/>
      <c r="G9" s="98"/>
      <c r="H9" s="97"/>
      <c r="I9" s="99"/>
      <c r="J9" s="97"/>
      <c r="K9" s="98"/>
      <c r="L9" s="97"/>
      <c r="M9" s="98"/>
      <c r="N9" s="97"/>
      <c r="O9" s="107">
        <v>200</v>
      </c>
      <c r="P9" s="108">
        <f t="shared" si="0"/>
        <v>0</v>
      </c>
    </row>
    <row r="10" spans="2:16" x14ac:dyDescent="0.2">
      <c r="B10" s="125"/>
      <c r="C10" s="146"/>
      <c r="D10" s="95" t="s">
        <v>94</v>
      </c>
      <c r="E10" s="96">
        <v>0</v>
      </c>
      <c r="F10" s="97"/>
      <c r="G10" s="98"/>
      <c r="H10" s="97"/>
      <c r="I10" s="98"/>
      <c r="J10" s="97"/>
      <c r="K10" s="98"/>
      <c r="L10" s="97"/>
      <c r="M10" s="98"/>
      <c r="N10" s="97"/>
      <c r="O10" s="107">
        <v>200</v>
      </c>
      <c r="P10" s="108">
        <f t="shared" si="0"/>
        <v>0</v>
      </c>
    </row>
    <row r="11" spans="2:16" x14ac:dyDescent="0.2">
      <c r="B11" s="125"/>
      <c r="C11" s="146"/>
      <c r="D11" s="95" t="s">
        <v>95</v>
      </c>
      <c r="E11" s="96">
        <v>0</v>
      </c>
      <c r="F11" s="97"/>
      <c r="G11" s="98"/>
      <c r="H11" s="97"/>
      <c r="I11" s="98"/>
      <c r="J11" s="97"/>
      <c r="K11" s="98"/>
      <c r="L11" s="97"/>
      <c r="M11" s="98"/>
      <c r="N11" s="97"/>
      <c r="O11" s="107">
        <v>200</v>
      </c>
      <c r="P11" s="108">
        <f t="shared" si="0"/>
        <v>0</v>
      </c>
    </row>
    <row r="12" spans="2:16" ht="17.25" customHeight="1" x14ac:dyDescent="0.2">
      <c r="B12" s="125"/>
      <c r="C12" s="146" t="s">
        <v>55</v>
      </c>
      <c r="D12" s="95" t="s">
        <v>93</v>
      </c>
      <c r="E12" s="96">
        <v>0</v>
      </c>
      <c r="F12" s="97"/>
      <c r="G12" s="98"/>
      <c r="H12" s="97"/>
      <c r="I12" s="98"/>
      <c r="J12" s="97"/>
      <c r="K12" s="98"/>
      <c r="L12" s="97"/>
      <c r="M12" s="98"/>
      <c r="N12" s="97"/>
      <c r="O12" s="107">
        <v>300</v>
      </c>
      <c r="P12" s="108">
        <f t="shared" si="0"/>
        <v>0</v>
      </c>
    </row>
    <row r="13" spans="2:16" x14ac:dyDescent="0.2">
      <c r="B13" s="125"/>
      <c r="C13" s="146"/>
      <c r="D13" s="95" t="s">
        <v>94</v>
      </c>
      <c r="E13" s="96">
        <v>0</v>
      </c>
      <c r="F13" s="97"/>
      <c r="G13" s="98"/>
      <c r="H13" s="97"/>
      <c r="I13" s="98"/>
      <c r="J13" s="97"/>
      <c r="K13" s="98"/>
      <c r="L13" s="97"/>
      <c r="M13" s="98"/>
      <c r="N13" s="97"/>
      <c r="O13" s="107">
        <v>300</v>
      </c>
      <c r="P13" s="108">
        <f t="shared" si="0"/>
        <v>0</v>
      </c>
    </row>
    <row r="14" spans="2:16" ht="30.75" customHeight="1" x14ac:dyDescent="0.2">
      <c r="B14" s="125"/>
      <c r="C14" s="146"/>
      <c r="D14" s="95" t="s">
        <v>53</v>
      </c>
      <c r="E14" s="96">
        <v>0</v>
      </c>
      <c r="F14" s="97"/>
      <c r="G14" s="98"/>
      <c r="H14" s="97"/>
      <c r="I14" s="98"/>
      <c r="J14" s="97"/>
      <c r="K14" s="98"/>
      <c r="L14" s="97"/>
      <c r="M14" s="98"/>
      <c r="N14" s="97"/>
      <c r="O14" s="109">
        <v>300</v>
      </c>
      <c r="P14" s="108">
        <f t="shared" si="0"/>
        <v>0</v>
      </c>
    </row>
    <row r="15" spans="2:16" ht="33" thickBot="1" x14ac:dyDescent="0.25">
      <c r="B15" s="100"/>
      <c r="C15" s="101"/>
      <c r="D15" s="102" t="s">
        <v>56</v>
      </c>
      <c r="E15" s="111">
        <f>SUM(E6:E13)</f>
        <v>0</v>
      </c>
      <c r="F15" s="73"/>
      <c r="G15" s="4">
        <f>IF(COUNTIF(G6:G14,"X")&gt;0,1,0)</f>
        <v>0</v>
      </c>
      <c r="H15" s="4"/>
      <c r="I15" s="4">
        <f t="shared" ref="I15:K15" si="1">IF(COUNTIF(I6:I14,"X")&gt;0,1,0)</f>
        <v>0</v>
      </c>
      <c r="J15" s="4"/>
      <c r="K15" s="4">
        <f t="shared" si="1"/>
        <v>0</v>
      </c>
      <c r="L15" s="4"/>
      <c r="M15" s="4">
        <f>IF(COUNTIF(M6:M14,"X")&gt;0,1,0)</f>
        <v>0</v>
      </c>
      <c r="N15" s="142" t="s">
        <v>57</v>
      </c>
      <c r="O15" s="143"/>
      <c r="P15" s="110">
        <f>SUM(P6:P13)</f>
        <v>0</v>
      </c>
    </row>
    <row r="17" spans="2:7" ht="16" thickBot="1" x14ac:dyDescent="0.25"/>
    <row r="18" spans="2:7" ht="29" thickBot="1" x14ac:dyDescent="0.25">
      <c r="B18" s="83" t="s">
        <v>46</v>
      </c>
      <c r="C18" s="84"/>
      <c r="E18" s="103" t="s">
        <v>58</v>
      </c>
      <c r="F18" s="112">
        <f>+E15</f>
        <v>0</v>
      </c>
      <c r="G18" s="104" t="s">
        <v>59</v>
      </c>
    </row>
    <row r="19" spans="2:7" ht="42" x14ac:dyDescent="0.2">
      <c r="B19" s="85"/>
      <c r="C19" s="86"/>
      <c r="E19" s="103" t="s">
        <v>60</v>
      </c>
      <c r="F19" s="113">
        <f>SUM(G15:M15)</f>
        <v>0</v>
      </c>
      <c r="G19" s="105" t="s">
        <v>61</v>
      </c>
    </row>
    <row r="20" spans="2:7" ht="16" thickBot="1" x14ac:dyDescent="0.25">
      <c r="B20" s="87" t="s">
        <v>30</v>
      </c>
      <c r="C20" s="88" t="s">
        <v>47</v>
      </c>
      <c r="E20" s="100"/>
      <c r="F20" s="101"/>
      <c r="G20" s="106"/>
    </row>
    <row r="21" spans="2:7" ht="16" thickBot="1" x14ac:dyDescent="0.25">
      <c r="B21" s="89" t="s">
        <v>32</v>
      </c>
      <c r="C21" s="90" t="s">
        <v>34</v>
      </c>
    </row>
    <row r="23" spans="2:7" x14ac:dyDescent="0.2">
      <c r="B23" s="91" t="s">
        <v>48</v>
      </c>
    </row>
  </sheetData>
  <sheetProtection selectLockedCells="1"/>
  <mergeCells count="20">
    <mergeCell ref="P4:P5"/>
    <mergeCell ref="C4:C5"/>
    <mergeCell ref="B4:B5"/>
    <mergeCell ref="O4:O5"/>
    <mergeCell ref="D4:D5"/>
    <mergeCell ref="F4:F5"/>
    <mergeCell ref="G4:G5"/>
    <mergeCell ref="I4:I5"/>
    <mergeCell ref="K4:K5"/>
    <mergeCell ref="H4:H5"/>
    <mergeCell ref="J4:J5"/>
    <mergeCell ref="L4:L5"/>
    <mergeCell ref="N4:N5"/>
    <mergeCell ref="N15:O15"/>
    <mergeCell ref="E4:E5"/>
    <mergeCell ref="C6:C8"/>
    <mergeCell ref="C9:C11"/>
    <mergeCell ref="B6:B14"/>
    <mergeCell ref="C12:C14"/>
    <mergeCell ref="M4:M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347ED-092A-46CA-AE94-490A3BED5857}">
  <dimension ref="B2:N34"/>
  <sheetViews>
    <sheetView showGridLines="0" topLeftCell="A3" zoomScale="90" zoomScaleNormal="90" workbookViewId="0">
      <selection activeCell="B4" sqref="B4"/>
    </sheetView>
  </sheetViews>
  <sheetFormatPr baseColWidth="10" defaultColWidth="11.5" defaultRowHeight="15" x14ac:dyDescent="0.2"/>
  <cols>
    <col min="1" max="1" width="3.5" customWidth="1"/>
    <col min="2" max="2" width="40.5" customWidth="1"/>
    <col min="3" max="3" width="54.5" customWidth="1"/>
    <col min="4" max="4" width="17" customWidth="1"/>
    <col min="5" max="5" width="15.1640625" customWidth="1"/>
    <col min="6" max="6" width="18.5" customWidth="1"/>
    <col min="7" max="7" width="8.5" customWidth="1"/>
    <col min="8" max="8" width="16.5" customWidth="1"/>
    <col min="9" max="9" width="13.5" customWidth="1"/>
    <col min="10" max="11" width="11.5" customWidth="1"/>
    <col min="12" max="12" width="20.1640625" customWidth="1"/>
    <col min="13" max="13" width="12.1640625" bestFit="1" customWidth="1"/>
    <col min="14" max="14" width="14.83203125" customWidth="1"/>
  </cols>
  <sheetData>
    <row r="2" spans="2:14" ht="19" x14ac:dyDescent="0.25">
      <c r="E2" s="116" t="s">
        <v>80</v>
      </c>
      <c r="F2" s="116"/>
      <c r="G2" s="117"/>
      <c r="H2" s="117"/>
      <c r="I2" s="117"/>
    </row>
    <row r="3" spans="2:14" ht="14.25" customHeight="1" thickBot="1" x14ac:dyDescent="0.25"/>
    <row r="4" spans="2:14" ht="45" x14ac:dyDescent="0.2">
      <c r="B4" s="47" t="s">
        <v>96</v>
      </c>
      <c r="C4" s="47" t="s">
        <v>97</v>
      </c>
      <c r="D4" s="48" t="s">
        <v>98</v>
      </c>
      <c r="E4" s="49" t="s">
        <v>99</v>
      </c>
      <c r="F4" s="66" t="s">
        <v>31</v>
      </c>
      <c r="G4" s="49" t="s">
        <v>100</v>
      </c>
      <c r="H4" s="66" t="s">
        <v>31</v>
      </c>
      <c r="I4" s="50" t="s">
        <v>33</v>
      </c>
      <c r="J4" s="66" t="s">
        <v>31</v>
      </c>
      <c r="K4" s="49" t="s">
        <v>101</v>
      </c>
      <c r="L4" s="66" t="s">
        <v>31</v>
      </c>
      <c r="M4" s="51" t="s">
        <v>102</v>
      </c>
      <c r="N4" s="52" t="s">
        <v>103</v>
      </c>
    </row>
    <row r="5" spans="2:14" ht="15" customHeight="1" x14ac:dyDescent="0.2">
      <c r="B5" s="151" t="str">
        <f>+'Score '!B32</f>
        <v xml:space="preserve">Demonstrate experience in at least 2 of the following phases of development of Offshore Wind Energy Generation Projects: i) structuring, ii) design, iii) selection and contracting of suppliers, iv) construction. Such experience can be quantified in terms of accumulated installed capacity and/or number of offshore wind projects under construction or in operation, assigning higher scores to those who prove experience in projects that are operating.
The minimum size of the projects to accredit this experience must be 200 MW.
</v>
      </c>
      <c r="C5" s="40" t="s">
        <v>104</v>
      </c>
      <c r="D5" s="40" t="s">
        <v>105</v>
      </c>
      <c r="E5" s="53"/>
      <c r="F5" s="53"/>
      <c r="G5" s="53"/>
      <c r="H5" s="53"/>
      <c r="I5" s="38"/>
      <c r="J5" s="53"/>
      <c r="K5" s="38"/>
      <c r="L5" s="53"/>
      <c r="M5" s="39">
        <v>100</v>
      </c>
      <c r="N5" s="54"/>
    </row>
    <row r="6" spans="2:14" ht="16" x14ac:dyDescent="0.2">
      <c r="B6" s="152"/>
      <c r="C6" s="40" t="s">
        <v>64</v>
      </c>
      <c r="D6" s="40" t="s">
        <v>106</v>
      </c>
      <c r="E6" s="53"/>
      <c r="F6" s="53"/>
      <c r="G6" s="53"/>
      <c r="H6" s="53"/>
      <c r="I6" s="38"/>
      <c r="J6" s="53"/>
      <c r="K6" s="38"/>
      <c r="L6" s="53"/>
      <c r="M6" s="39"/>
      <c r="N6" s="54"/>
    </row>
    <row r="7" spans="2:14" ht="32.25" customHeight="1" x14ac:dyDescent="0.2">
      <c r="B7" s="152"/>
      <c r="C7" s="154" t="s">
        <v>65</v>
      </c>
      <c r="D7" s="55" t="s">
        <v>105</v>
      </c>
      <c r="E7" s="53"/>
      <c r="F7" s="53"/>
      <c r="G7" s="53"/>
      <c r="H7" s="53"/>
      <c r="I7" s="38"/>
      <c r="J7" s="53"/>
      <c r="K7" s="38"/>
      <c r="L7" s="53"/>
      <c r="M7" s="39">
        <v>100</v>
      </c>
      <c r="N7" s="54"/>
    </row>
    <row r="8" spans="2:14" ht="17" x14ac:dyDescent="0.2">
      <c r="B8" s="152"/>
      <c r="C8" s="154"/>
      <c r="D8" s="55" t="s">
        <v>106</v>
      </c>
      <c r="E8" s="53"/>
      <c r="F8" s="53"/>
      <c r="G8" s="38"/>
      <c r="H8" s="53"/>
      <c r="I8" s="38"/>
      <c r="J8" s="53"/>
      <c r="K8" s="38"/>
      <c r="L8" s="53"/>
      <c r="M8" s="39">
        <v>100</v>
      </c>
      <c r="N8" s="54"/>
    </row>
    <row r="9" spans="2:14" ht="17" x14ac:dyDescent="0.2">
      <c r="B9" s="152"/>
      <c r="C9" s="55" t="s">
        <v>66</v>
      </c>
      <c r="D9" s="40" t="s">
        <v>105</v>
      </c>
      <c r="E9" s="53"/>
      <c r="F9" s="53"/>
      <c r="G9" s="53"/>
      <c r="H9" s="53"/>
      <c r="I9" s="38"/>
      <c r="J9" s="53"/>
      <c r="K9" s="38"/>
      <c r="L9" s="53"/>
      <c r="M9" s="39">
        <v>200</v>
      </c>
      <c r="N9" s="54"/>
    </row>
    <row r="10" spans="2:14" ht="32.25" customHeight="1" x14ac:dyDescent="0.2">
      <c r="B10" s="152"/>
      <c r="C10" s="154" t="s">
        <v>67</v>
      </c>
      <c r="D10" s="55" t="s">
        <v>105</v>
      </c>
      <c r="E10" s="53"/>
      <c r="F10" s="53"/>
      <c r="G10" s="38"/>
      <c r="H10" s="53"/>
      <c r="I10" s="38"/>
      <c r="J10" s="53"/>
      <c r="K10" s="38"/>
      <c r="L10" s="53"/>
      <c r="M10" s="39">
        <v>200</v>
      </c>
      <c r="N10" s="54"/>
    </row>
    <row r="11" spans="2:14" ht="17" x14ac:dyDescent="0.2">
      <c r="B11" s="152"/>
      <c r="C11" s="154"/>
      <c r="D11" s="55" t="s">
        <v>106</v>
      </c>
      <c r="E11" s="38"/>
      <c r="F11" s="53"/>
      <c r="G11" s="38"/>
      <c r="H11" s="53"/>
      <c r="I11" s="38"/>
      <c r="J11" s="53"/>
      <c r="K11" s="38"/>
      <c r="L11" s="53"/>
      <c r="M11" s="39">
        <v>200</v>
      </c>
      <c r="N11" s="54"/>
    </row>
    <row r="12" spans="2:14" ht="17" x14ac:dyDescent="0.2">
      <c r="B12" s="152"/>
      <c r="C12" s="55" t="s">
        <v>68</v>
      </c>
      <c r="D12" s="40" t="s">
        <v>105</v>
      </c>
      <c r="E12" s="38"/>
      <c r="F12" s="53"/>
      <c r="G12" s="38"/>
      <c r="H12" s="53"/>
      <c r="I12" s="38"/>
      <c r="J12" s="53"/>
      <c r="K12" s="38"/>
      <c r="L12" s="53"/>
      <c r="M12" s="39">
        <v>300</v>
      </c>
      <c r="N12" s="54"/>
    </row>
    <row r="13" spans="2:14" ht="32.25" customHeight="1" x14ac:dyDescent="0.2">
      <c r="B13" s="152"/>
      <c r="C13" s="154" t="s">
        <v>69</v>
      </c>
      <c r="D13" s="55" t="s">
        <v>105</v>
      </c>
      <c r="E13" s="38"/>
      <c r="F13" s="53"/>
      <c r="G13" s="38"/>
      <c r="H13" s="53"/>
      <c r="I13" s="38"/>
      <c r="J13" s="53"/>
      <c r="K13" s="38"/>
      <c r="L13" s="53"/>
      <c r="M13" s="39">
        <v>300</v>
      </c>
      <c r="N13" s="54"/>
    </row>
    <row r="14" spans="2:14" ht="17" x14ac:dyDescent="0.2">
      <c r="B14" s="152"/>
      <c r="C14" s="154"/>
      <c r="D14" s="55" t="s">
        <v>106</v>
      </c>
      <c r="E14" s="38"/>
      <c r="F14" s="53"/>
      <c r="G14" s="38"/>
      <c r="H14" s="53"/>
      <c r="I14" s="38"/>
      <c r="J14" s="53"/>
      <c r="K14" s="38"/>
      <c r="L14" s="53"/>
      <c r="M14" s="39">
        <v>300</v>
      </c>
      <c r="N14" s="54"/>
    </row>
    <row r="15" spans="2:14" ht="17" x14ac:dyDescent="0.2">
      <c r="B15" s="152"/>
      <c r="C15" s="55" t="s">
        <v>70</v>
      </c>
      <c r="D15" s="40" t="s">
        <v>105</v>
      </c>
      <c r="E15" s="38"/>
      <c r="F15" s="53"/>
      <c r="G15" s="38"/>
      <c r="H15" s="53"/>
      <c r="I15" s="38"/>
      <c r="J15" s="53"/>
      <c r="K15" s="38"/>
      <c r="L15" s="53"/>
      <c r="M15" s="39">
        <v>400</v>
      </c>
      <c r="N15" s="54"/>
    </row>
    <row r="16" spans="2:14" ht="17" x14ac:dyDescent="0.2">
      <c r="B16" s="152"/>
      <c r="C16" s="154" t="s">
        <v>71</v>
      </c>
      <c r="D16" s="55" t="s">
        <v>105</v>
      </c>
      <c r="E16" s="38"/>
      <c r="F16" s="53"/>
      <c r="G16" s="38"/>
      <c r="H16" s="53"/>
      <c r="I16" s="38"/>
      <c r="J16" s="53"/>
      <c r="K16" s="38"/>
      <c r="L16" s="53"/>
      <c r="M16" s="39">
        <v>400</v>
      </c>
      <c r="N16" s="54"/>
    </row>
    <row r="17" spans="2:14" ht="17" x14ac:dyDescent="0.2">
      <c r="B17" s="152"/>
      <c r="C17" s="154"/>
      <c r="D17" s="55" t="s">
        <v>106</v>
      </c>
      <c r="E17" s="38"/>
      <c r="F17" s="53"/>
      <c r="G17" s="38"/>
      <c r="H17" s="53"/>
      <c r="I17" s="38"/>
      <c r="J17" s="53"/>
      <c r="K17" s="38"/>
      <c r="L17" s="53"/>
      <c r="M17" s="39">
        <v>400</v>
      </c>
      <c r="N17" s="54"/>
    </row>
    <row r="18" spans="2:14" ht="16" x14ac:dyDescent="0.2">
      <c r="B18" s="152"/>
      <c r="C18" s="40" t="s">
        <v>107</v>
      </c>
      <c r="D18" s="40" t="s">
        <v>105</v>
      </c>
      <c r="E18" s="38"/>
      <c r="F18" s="53"/>
      <c r="G18" s="38"/>
      <c r="H18" s="53"/>
      <c r="I18" s="38"/>
      <c r="J18" s="53"/>
      <c r="K18" s="38"/>
      <c r="L18" s="53"/>
      <c r="M18" s="39">
        <v>500</v>
      </c>
      <c r="N18" s="54"/>
    </row>
    <row r="19" spans="2:14" ht="17" x14ac:dyDescent="0.2">
      <c r="B19" s="152"/>
      <c r="C19" s="154" t="s">
        <v>73</v>
      </c>
      <c r="D19" s="55" t="s">
        <v>37</v>
      </c>
      <c r="E19" s="38"/>
      <c r="F19" s="53"/>
      <c r="G19" s="38"/>
      <c r="H19" s="53"/>
      <c r="I19" s="38"/>
      <c r="J19" s="53"/>
      <c r="K19" s="38"/>
      <c r="L19" s="53"/>
      <c r="M19" s="39">
        <v>500</v>
      </c>
      <c r="N19" s="54"/>
    </row>
    <row r="20" spans="2:14" ht="18" thickBot="1" x14ac:dyDescent="0.25">
      <c r="B20" s="153"/>
      <c r="C20" s="154"/>
      <c r="D20" s="55" t="s">
        <v>106</v>
      </c>
      <c r="E20" s="41"/>
      <c r="F20" s="41"/>
      <c r="G20" s="41"/>
      <c r="H20" s="41"/>
      <c r="I20" s="41"/>
      <c r="J20" s="41"/>
      <c r="K20" s="41"/>
      <c r="L20" s="41"/>
      <c r="M20" s="39">
        <v>500</v>
      </c>
      <c r="N20" s="54"/>
    </row>
    <row r="21" spans="2:14" ht="33" thickBot="1" x14ac:dyDescent="0.25">
      <c r="D21" s="44" t="s">
        <v>74</v>
      </c>
      <c r="E21" s="25">
        <f>IF(COUNTIF(E5:E20,"X")&gt;0,1,0)</f>
        <v>0</v>
      </c>
      <c r="F21" s="25"/>
      <c r="G21" s="25">
        <f t="shared" ref="G21:K21" si="0">IF(COUNTIF(G5:G20,"X")&gt;0,1,0)</f>
        <v>0</v>
      </c>
      <c r="H21" s="25"/>
      <c r="I21" s="25">
        <f t="shared" si="0"/>
        <v>0</v>
      </c>
      <c r="J21" s="25"/>
      <c r="K21" s="25">
        <f t="shared" si="0"/>
        <v>0</v>
      </c>
      <c r="L21" s="25"/>
      <c r="M21" s="56" t="s">
        <v>75</v>
      </c>
      <c r="N21" s="23">
        <f>SUM(N5:N20)</f>
        <v>0</v>
      </c>
    </row>
    <row r="23" spans="2:14" ht="16" thickBot="1" x14ac:dyDescent="0.25"/>
    <row r="24" spans="2:14" ht="29" thickBot="1" x14ac:dyDescent="0.25">
      <c r="B24" s="11" t="s">
        <v>46</v>
      </c>
      <c r="C24" s="9"/>
      <c r="D24" s="26" t="s">
        <v>60</v>
      </c>
      <c r="E24" s="114">
        <f>SUM(E21:K21)</f>
        <v>0</v>
      </c>
      <c r="F24" s="27" t="s">
        <v>61</v>
      </c>
      <c r="G24" s="23"/>
    </row>
    <row r="25" spans="2:14" x14ac:dyDescent="0.2">
      <c r="B25" s="12"/>
      <c r="C25" s="10"/>
    </row>
    <row r="26" spans="2:14" x14ac:dyDescent="0.2">
      <c r="B26" s="13" t="s">
        <v>30</v>
      </c>
      <c r="C26" s="14" t="s">
        <v>47</v>
      </c>
    </row>
    <row r="27" spans="2:14" ht="16" thickBot="1" x14ac:dyDescent="0.25">
      <c r="B27" s="15" t="s">
        <v>32</v>
      </c>
      <c r="C27" s="16" t="s">
        <v>34</v>
      </c>
    </row>
    <row r="29" spans="2:14" x14ac:dyDescent="0.2">
      <c r="B29" s="17" t="s">
        <v>76</v>
      </c>
    </row>
    <row r="34" spans="3:4" x14ac:dyDescent="0.2">
      <c r="C34" s="115">
        <f>SUM(F20:L20)</f>
        <v>0</v>
      </c>
      <c r="D34" s="22"/>
    </row>
  </sheetData>
  <mergeCells count="6">
    <mergeCell ref="B5:B20"/>
    <mergeCell ref="C7:C8"/>
    <mergeCell ref="C10:C11"/>
    <mergeCell ref="C13:C14"/>
    <mergeCell ref="C16:C17"/>
    <mergeCell ref="C19:C20"/>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F302E-BEDD-4624-A777-2BE797593E84}">
  <dimension ref="B1:G11"/>
  <sheetViews>
    <sheetView showGridLines="0" workbookViewId="0">
      <selection activeCell="B2" sqref="B2"/>
    </sheetView>
  </sheetViews>
  <sheetFormatPr baseColWidth="10" defaultColWidth="11.5" defaultRowHeight="15" x14ac:dyDescent="0.2"/>
  <cols>
    <col min="1" max="1" width="11.5" customWidth="1"/>
    <col min="2" max="2" width="57.5" customWidth="1"/>
    <col min="3" max="3" width="54.1640625" bestFit="1" customWidth="1"/>
    <col min="4" max="4" width="25.1640625" bestFit="1" customWidth="1"/>
    <col min="5" max="5" width="18.5" bestFit="1" customWidth="1"/>
    <col min="6" max="6" width="14.83203125" customWidth="1"/>
    <col min="7" max="7" width="17" customWidth="1"/>
  </cols>
  <sheetData>
    <row r="1" spans="2:7" ht="43.5" customHeight="1" x14ac:dyDescent="0.2">
      <c r="B1" s="2"/>
      <c r="C1" s="155"/>
      <c r="D1" s="155"/>
      <c r="E1" s="155"/>
      <c r="F1" s="155"/>
      <c r="G1" s="156"/>
    </row>
    <row r="2" spans="2:7" ht="32" x14ac:dyDescent="0.2">
      <c r="B2" s="28" t="s">
        <v>81</v>
      </c>
      <c r="C2" s="29" t="s">
        <v>26</v>
      </c>
      <c r="D2" s="29" t="s">
        <v>62</v>
      </c>
      <c r="E2" s="42" t="s">
        <v>31</v>
      </c>
      <c r="F2" s="46" t="s">
        <v>63</v>
      </c>
      <c r="G2" s="30" t="s">
        <v>35</v>
      </c>
    </row>
    <row r="3" spans="2:7" ht="15" customHeight="1" x14ac:dyDescent="0.2">
      <c r="B3" s="157" t="str">
        <f>+'Score '!B33</f>
        <v>Demonstration of experience in processing the license or environmental authorization for offshore wind projects that allows their construction. Such experience can be quantified in terms of accumulated installed capacity and/or number of projects.
The minimum size of the projects to accredit this experience must be 200 MW.</v>
      </c>
      <c r="C3" s="158" t="s">
        <v>77</v>
      </c>
      <c r="D3" s="61" t="s">
        <v>108</v>
      </c>
      <c r="E3" s="43"/>
      <c r="F3" s="62">
        <v>100</v>
      </c>
      <c r="G3" s="63"/>
    </row>
    <row r="4" spans="2:7" x14ac:dyDescent="0.2">
      <c r="B4" s="157"/>
      <c r="C4" s="158"/>
      <c r="D4" s="61" t="s">
        <v>109</v>
      </c>
      <c r="E4" s="43"/>
      <c r="F4" s="62">
        <v>100</v>
      </c>
      <c r="G4" s="63">
        <v>0</v>
      </c>
    </row>
    <row r="5" spans="2:7" x14ac:dyDescent="0.2">
      <c r="B5" s="157"/>
      <c r="C5" s="158" t="s">
        <v>78</v>
      </c>
      <c r="D5" s="61" t="s">
        <v>108</v>
      </c>
      <c r="E5" s="43"/>
      <c r="F5" s="62">
        <v>200</v>
      </c>
      <c r="G5" s="63">
        <v>0</v>
      </c>
    </row>
    <row r="6" spans="2:7" ht="21.75" customHeight="1" x14ac:dyDescent="0.2">
      <c r="B6" s="157"/>
      <c r="C6" s="158"/>
      <c r="D6" s="61" t="s">
        <v>109</v>
      </c>
      <c r="E6" s="43"/>
      <c r="F6" s="62">
        <v>200</v>
      </c>
      <c r="G6" s="63"/>
    </row>
    <row r="7" spans="2:7" x14ac:dyDescent="0.2">
      <c r="B7" s="157"/>
      <c r="C7" s="158" t="s">
        <v>72</v>
      </c>
      <c r="D7" s="61" t="s">
        <v>52</v>
      </c>
      <c r="E7" s="43"/>
      <c r="F7" s="62">
        <v>300</v>
      </c>
      <c r="G7" s="63">
        <v>0</v>
      </c>
    </row>
    <row r="8" spans="2:7" ht="45" customHeight="1" thickBot="1" x14ac:dyDescent="0.25">
      <c r="B8" s="157"/>
      <c r="C8" s="159"/>
      <c r="D8" s="61" t="s">
        <v>38</v>
      </c>
      <c r="E8" s="43"/>
      <c r="F8" s="62">
        <v>300</v>
      </c>
      <c r="G8" s="63">
        <v>0</v>
      </c>
    </row>
    <row r="9" spans="2:7" ht="33" thickBot="1" x14ac:dyDescent="0.25">
      <c r="F9" s="45" t="s">
        <v>79</v>
      </c>
      <c r="G9" s="23">
        <f>SUM(G3:G8)</f>
        <v>0</v>
      </c>
    </row>
    <row r="11" spans="2:7" x14ac:dyDescent="0.2">
      <c r="B11" s="17" t="s">
        <v>76</v>
      </c>
    </row>
  </sheetData>
  <mergeCells count="5">
    <mergeCell ref="C1:G1"/>
    <mergeCell ref="B3:B8"/>
    <mergeCell ref="C3:C4"/>
    <mergeCell ref="C5:C6"/>
    <mergeCell ref="C7:C8"/>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2ce290c4-830a-4aaf-828c-0cbf65f77fa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471B3C4FCF2AA447B1E62056E9930BE6" ma:contentTypeVersion="11" ma:contentTypeDescription="Crear nuevo documento." ma:contentTypeScope="" ma:versionID="7fa389141f14b1bc8a55e4d34c90a951">
  <xsd:schema xmlns:xsd="http://www.w3.org/2001/XMLSchema" xmlns:xs="http://www.w3.org/2001/XMLSchema" xmlns:p="http://schemas.microsoft.com/office/2006/metadata/properties" xmlns:ns3="2ce290c4-830a-4aaf-828c-0cbf65f77fa3" xmlns:ns4="80ee707b-a929-406f-aee6-014a12a19e2d" targetNamespace="http://schemas.microsoft.com/office/2006/metadata/properties" ma:root="true" ma:fieldsID="f2e59d360c3acf8da3768142a513799e" ns3:_="" ns4:_="">
    <xsd:import namespace="2ce290c4-830a-4aaf-828c-0cbf65f77fa3"/>
    <xsd:import namespace="80ee707b-a929-406f-aee6-014a12a19e2d"/>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_activity" minOccurs="0"/>
                <xsd:element ref="ns3:MediaServiceObjectDetectorVersions" minOccurs="0"/>
                <xsd:element ref="ns3:MediaServiceSearchProperties"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e290c4-830a-4aaf-828c-0cbf65f77f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_activity" ma:index="15" nillable="true" ma:displayName="_activity" ma:hidden="true" ma:internalName="_activity">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0ee707b-a929-406f-aee6-014a12a19e2d"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5C8334-6232-4345-AFB6-66E693C2773F}">
  <ds:schemaRefs>
    <ds:schemaRef ds:uri="http://schemas.microsoft.com/office/2006/metadata/properties"/>
    <ds:schemaRef ds:uri="http://schemas.microsoft.com/office/infopath/2007/PartnerControls"/>
    <ds:schemaRef ds:uri="2ce290c4-830a-4aaf-828c-0cbf65f77fa3"/>
  </ds:schemaRefs>
</ds:datastoreItem>
</file>

<file path=customXml/itemProps2.xml><?xml version="1.0" encoding="utf-8"?>
<ds:datastoreItem xmlns:ds="http://schemas.openxmlformats.org/officeDocument/2006/customXml" ds:itemID="{66F3827F-6612-4143-B47D-163AB0FA02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e290c4-830a-4aaf-828c-0cbf65f77fa3"/>
    <ds:schemaRef ds:uri="80ee707b-a929-406f-aee6-014a12a19e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BE60A46-3317-4CF5-A5B7-6669B1268B3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Application>Microsoft Macintosh Excel</Application>
  <DocSecurity>0</DocSecurity>
  <ScaleCrop>false</ScaleCrop>
  <HeadingPairs>
    <vt:vector size="2" baseType="variant">
      <vt:variant>
        <vt:lpstr>Hojas de cálculo</vt:lpstr>
      </vt:variant>
      <vt:variant>
        <vt:i4>5</vt:i4>
      </vt:variant>
    </vt:vector>
  </HeadingPairs>
  <TitlesOfParts>
    <vt:vector size="5" baseType="lpstr">
      <vt:lpstr>Score </vt:lpstr>
      <vt:lpstr>Criterion 1</vt:lpstr>
      <vt:lpstr>Criteria 2</vt:lpstr>
      <vt:lpstr>Criteria 3</vt:lpstr>
      <vt:lpstr>Criteria 4</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German Dario Galvis Bautista</dc:creator>
  <cp:keywords/>
  <dc:description/>
  <cp:lastModifiedBy>Carla Tatiana Mora Lancheros</cp:lastModifiedBy>
  <dcterms:created xsi:type="dcterms:W3CDTF">2024-05-07T19:04:31Z</dcterms:created>
  <dcterms:modified xsi:type="dcterms:W3CDTF">2024-10-09T02:10:56Z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0x010100471B3C4FCF2AA447B1E62056E9930BE6</vt:lpwstr>
  </property>
</Properties>
</file>